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unos365-my.sharepoint.com/personal/cherikws_unos_org/Documents/ISHLT TTX Registry/2026 Annual Report/External datasets/For Distribution/"/>
    </mc:Choice>
  </mc:AlternateContent>
  <xr:revisionPtr revIDLastSave="69" documentId="8_{87104503-D82B-4876-B778-DE552F0CAD03}" xr6:coauthVersionLast="47" xr6:coauthVersionMax="47" xr10:uidLastSave="{A4D7AE15-B75F-40FA-A86B-01E89C54DA53}"/>
  <bookViews>
    <workbookView xWindow="28680" yWindow="-120" windowWidth="29040" windowHeight="15720" xr2:uid="{00000000-000D-0000-FFFF-FFFF00000000}"/>
  </bookViews>
  <sheets>
    <sheet name="Heart Data Completeness" sheetId="1" r:id="rId1"/>
  </sheets>
  <definedNames>
    <definedName name="_xlnm._FilterDatabase" localSheetId="0" hidden="1">'Heart Data Completeness'!$A$4:$D$4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2" i="1" l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</calcChain>
</file>

<file path=xl/sharedStrings.xml><?xml version="1.0" encoding="utf-8"?>
<sst xmlns="http://schemas.openxmlformats.org/spreadsheetml/2006/main" count="308" uniqueCount="307">
  <si>
    <t>ISHLT Registry Data Completeness for Heart</t>
  </si>
  <si>
    <t>Name of Variable</t>
  </si>
  <si>
    <t>Label</t>
  </si>
  <si>
    <t>N</t>
  </si>
  <si>
    <t>abo</t>
  </si>
  <si>
    <t>Blood type</t>
  </si>
  <si>
    <t>acute_rej_epi</t>
  </si>
  <si>
    <t>Acute rejection episodes at discharge</t>
  </si>
  <si>
    <t>acute_rej_epi_descrip</t>
  </si>
  <si>
    <t>Acute rejection episodes at discharge description</t>
  </si>
  <si>
    <t>age_cat</t>
  </si>
  <si>
    <t>Age group (years)</t>
  </si>
  <si>
    <t>age_tx</t>
  </si>
  <si>
    <t>Age (years)</t>
  </si>
  <si>
    <t>agegrp</t>
  </si>
  <si>
    <t>agegrp_descrip</t>
  </si>
  <si>
    <t>Age group description (years)</t>
  </si>
  <si>
    <t>alg_atg_ind</t>
  </si>
  <si>
    <t>anydev</t>
  </si>
  <si>
    <t>Any pre-transplant MCS support calculated</t>
  </si>
  <si>
    <t>aza_maint</t>
  </si>
  <si>
    <t>Azathioprine (AZA, Imuran) discharge maintenance immunosuppression (0, 1)</t>
  </si>
  <si>
    <t>bela_maint</t>
  </si>
  <si>
    <t>Belatacept (Nulojix) discharge maintenance immunosuppression (0, 1)</t>
  </si>
  <si>
    <t>bmi</t>
  </si>
  <si>
    <t>campath_ind</t>
  </si>
  <si>
    <t>Campath (alemtuzumab) induction (0, 1)</t>
  </si>
  <si>
    <t>cig_use</t>
  </si>
  <si>
    <t>History of cigarette use</t>
  </si>
  <si>
    <t>cmv_status</t>
  </si>
  <si>
    <t>CMV status</t>
  </si>
  <si>
    <t>co</t>
  </si>
  <si>
    <t>Pre-transplant cardiac output (L/min)</t>
  </si>
  <si>
    <t>cod</t>
  </si>
  <si>
    <t>Cause of death</t>
  </si>
  <si>
    <t>cod_clean</t>
  </si>
  <si>
    <t>Cause of death clean</t>
  </si>
  <si>
    <t>cod_clean_descrip</t>
  </si>
  <si>
    <t>Cause of death clean description</t>
  </si>
  <si>
    <t>cod_descrip</t>
  </si>
  <si>
    <t>Cause of death description</t>
  </si>
  <si>
    <t>cod_oth</t>
  </si>
  <si>
    <t>Cause of death - Other, specify</t>
  </si>
  <si>
    <t>cpra_peak</t>
  </si>
  <si>
    <t>Peak PRA/CPRA (%)</t>
  </si>
  <si>
    <t>cya_maint</t>
  </si>
  <si>
    <t>Cyclosporine discharge maintenance immunosuppression (0, 1)</t>
  </si>
  <si>
    <t>dcddon</t>
  </si>
  <si>
    <t>DCD donor calculated (0=No, 1=Yes)</t>
  </si>
  <si>
    <t>dgn</t>
  </si>
  <si>
    <t>Primary diagnosis</t>
  </si>
  <si>
    <t>dgn_clean</t>
  </si>
  <si>
    <t>Primary diagnosis clean</t>
  </si>
  <si>
    <t>dgn_clean_descrip</t>
  </si>
  <si>
    <t>Primary diagnosis clean description</t>
  </si>
  <si>
    <t>dgn_descrip</t>
  </si>
  <si>
    <t>Primary diagnosis description</t>
  </si>
  <si>
    <t>dgn_ostxt</t>
  </si>
  <si>
    <t>Primary diagnosis - Other, specify</t>
  </si>
  <si>
    <t>don_abo</t>
  </si>
  <si>
    <t>Donor ABO</t>
  </si>
  <si>
    <t>don_age</t>
  </si>
  <si>
    <t>Donor age (years)</t>
  </si>
  <si>
    <t>don_alcohol_heavy</t>
  </si>
  <si>
    <t>Donor heavy alcohol use (2+ drinks/day)</t>
  </si>
  <si>
    <t>don_anti_cmv</t>
  </si>
  <si>
    <t>Donor anti-CMV</t>
  </si>
  <si>
    <t>don_anti_hbc</t>
  </si>
  <si>
    <t>Donor anti-HBC</t>
  </si>
  <si>
    <t>don_anti_hcv</t>
  </si>
  <si>
    <t>Donor anti-HCV</t>
  </si>
  <si>
    <t>don_cancer</t>
  </si>
  <si>
    <t>Donor history of cancer</t>
  </si>
  <si>
    <t>don_cancer_descrip</t>
  </si>
  <si>
    <t>Donor history of cancer description</t>
  </si>
  <si>
    <t>don_cancer_oth_ostxt</t>
  </si>
  <si>
    <t>Donor history of cancer - Other, specify</t>
  </si>
  <si>
    <t>don_cod</t>
  </si>
  <si>
    <t>Donor cause of death</t>
  </si>
  <si>
    <t>don_cod_clean</t>
  </si>
  <si>
    <t>Donor cause of death clean</t>
  </si>
  <si>
    <t>don_cod_clean_descrip</t>
  </si>
  <si>
    <t>Donor cause of death clean description</t>
  </si>
  <si>
    <t>don_cod_descrip</t>
  </si>
  <si>
    <t>Donor cause of death description</t>
  </si>
  <si>
    <t>don_cod_oth</t>
  </si>
  <si>
    <t>Donor cause of death - Other, specify</t>
  </si>
  <si>
    <t>don_contin_cig</t>
  </si>
  <si>
    <t>Donor continued cigarette use in last 6 months</t>
  </si>
  <si>
    <t>don_coronary_angio</t>
  </si>
  <si>
    <t>Donor coronary angiogram</t>
  </si>
  <si>
    <t>don_coronary_angio_descrip</t>
  </si>
  <si>
    <t>Donor coronary angiogram description</t>
  </si>
  <si>
    <t>don_diabetes</t>
  </si>
  <si>
    <t>Donor history of diabetes</t>
  </si>
  <si>
    <t>don_ebv</t>
  </si>
  <si>
    <t>Donor EBV serostatus</t>
  </si>
  <si>
    <t>don_extracorporeal_support</t>
  </si>
  <si>
    <t>If DCD donor, any extracorporeal support given (ECMO, etc.)</t>
  </si>
  <si>
    <t>don_gender</t>
  </si>
  <si>
    <t>Donor sex</t>
  </si>
  <si>
    <t>don_hbsag</t>
  </si>
  <si>
    <t>Donor HBsAg</t>
  </si>
  <si>
    <t>don_hbv_dna</t>
  </si>
  <si>
    <t>Donor HBV NAT results</t>
  </si>
  <si>
    <t>don_hcv_nat</t>
  </si>
  <si>
    <t>Donor HCV NAT</t>
  </si>
  <si>
    <t>don_hgt_in_cm</t>
  </si>
  <si>
    <t>Donor height (cm)</t>
  </si>
  <si>
    <t>don_hist_cig</t>
  </si>
  <si>
    <t>Donor history of cigarette use (&gt;20 pack years) - ever</t>
  </si>
  <si>
    <t>don_hist_cocaine</t>
  </si>
  <si>
    <t>Donor history of cocaine use</t>
  </si>
  <si>
    <t>don_hist_oth_drug</t>
  </si>
  <si>
    <t>Donor history other drug use (non-IV)</t>
  </si>
  <si>
    <t>don_hiv</t>
  </si>
  <si>
    <t>Donor anti-HIV I/II</t>
  </si>
  <si>
    <t>don_hyper</t>
  </si>
  <si>
    <t>Donor history of hypertension</t>
  </si>
  <si>
    <t>don_lv_eject</t>
  </si>
  <si>
    <t>Donor LV ejection fraction (%)</t>
  </si>
  <si>
    <t>don_po2</t>
  </si>
  <si>
    <t>don_po2_fio2</t>
  </si>
  <si>
    <t>Donor pO2 on FiO2 (%)</t>
  </si>
  <si>
    <t>don_ty</t>
  </si>
  <si>
    <t>Donor type</t>
  </si>
  <si>
    <t>don_wgt_in_kg</t>
  </si>
  <si>
    <t>Donor weight (kg)</t>
  </si>
  <si>
    <t>dondrug</t>
  </si>
  <si>
    <t>Donor history of drug use calculated</t>
  </si>
  <si>
    <t>donhcvnatpos</t>
  </si>
  <si>
    <t>Donor HCV NAT positivity calculated</t>
  </si>
  <si>
    <t>donhcvpos</t>
  </si>
  <si>
    <t>Donor anti-HCV positivity</t>
  </si>
  <si>
    <t>drsex</t>
  </si>
  <si>
    <t>Donor-recipient sex combination calculated</t>
  </si>
  <si>
    <t>drsex_descrip</t>
  </si>
  <si>
    <t>Donor-recipient sex combination description</t>
  </si>
  <si>
    <t>ebv_serostatus</t>
  </si>
  <si>
    <t>EBV serostatus</t>
  </si>
  <si>
    <t>ecmo</t>
  </si>
  <si>
    <t>Pre-transplant ECMO use</t>
  </si>
  <si>
    <t>egfr</t>
  </si>
  <si>
    <t>fev1</t>
  </si>
  <si>
    <t>FEV1 (%)</t>
  </si>
  <si>
    <t>flow_type</t>
  </si>
  <si>
    <t>Device flow type clean</t>
  </si>
  <si>
    <t>fvc</t>
  </si>
  <si>
    <t>FVC (%)</t>
  </si>
  <si>
    <t>gender</t>
  </si>
  <si>
    <t>Sex</t>
  </si>
  <si>
    <t>hcv_serostatus</t>
  </si>
  <si>
    <t>HCV serostatus</t>
  </si>
  <si>
    <t>heart_perfusion</t>
  </si>
  <si>
    <t>Use of heart perfusion</t>
  </si>
  <si>
    <t>hepb_antibody</t>
  </si>
  <si>
    <t>HBV core antibody</t>
  </si>
  <si>
    <t>hepb_antigen</t>
  </si>
  <si>
    <t>HBV surface antigen</t>
  </si>
  <si>
    <t>hgt_in_cm</t>
  </si>
  <si>
    <t>Pre-transplant height (cm)</t>
  </si>
  <si>
    <t>hiv_serostatus</t>
  </si>
  <si>
    <t>HIV serostatus</t>
  </si>
  <si>
    <t>hr_mass</t>
  </si>
  <si>
    <t>Recipient predicted heart mass calculated (for adults)</t>
  </si>
  <si>
    <t>hr_mass_don</t>
  </si>
  <si>
    <t>Donor predicted heart mass calculated (for adults)</t>
  </si>
  <si>
    <t>iabp</t>
  </si>
  <si>
    <t>Pre-transplant IABP use</t>
  </si>
  <si>
    <t>il2r_ind</t>
  </si>
  <si>
    <t>ischtime</t>
  </si>
  <si>
    <t>Total organ preservation time (hours)</t>
  </si>
  <si>
    <t>iv_ino</t>
  </si>
  <si>
    <t>Pre-transplant IV inotropes use</t>
  </si>
  <si>
    <t>life_sup</t>
  </si>
  <si>
    <t>Pre-transplant life support use</t>
  </si>
  <si>
    <t>mcs</t>
  </si>
  <si>
    <t>Pre-transplant MCS type clean</t>
  </si>
  <si>
    <t>mcs_descrip</t>
  </si>
  <si>
    <t>Pre-transplant MCS type clean description</t>
  </si>
  <si>
    <t>mmf_maint</t>
  </si>
  <si>
    <t>MMF/MPA (CellCept, Myfortic) discharge maintenance immunosuppression (0, 1)</t>
  </si>
  <si>
    <t>mtori_maint</t>
  </si>
  <si>
    <t>multi_in</t>
  </si>
  <si>
    <t>Multiorgan intestine recipient</t>
  </si>
  <si>
    <t>multi_ki</t>
  </si>
  <si>
    <t>Multiorgan kidney recipient</t>
  </si>
  <si>
    <t>multi_li</t>
  </si>
  <si>
    <t>Multiorgan liver recipient</t>
  </si>
  <si>
    <t>multi_pa</t>
  </si>
  <si>
    <t>Multiorgan pancreas recipient</t>
  </si>
  <si>
    <t>multiorg</t>
  </si>
  <si>
    <t>Multiorgan transplant (missing=No)</t>
  </si>
  <si>
    <t>non_hrt_don</t>
  </si>
  <si>
    <t>DCD donor status</t>
  </si>
  <si>
    <t>nonhrtdon_descrip</t>
  </si>
  <si>
    <t>DCD donor status description</t>
  </si>
  <si>
    <t>okt3_ind</t>
  </si>
  <si>
    <t>organ</t>
  </si>
  <si>
    <t>Organ</t>
  </si>
  <si>
    <t>organ_clean</t>
  </si>
  <si>
    <t>Organ clean</t>
  </si>
  <si>
    <t>other_ind_ostxt</t>
  </si>
  <si>
    <t>Other induction drug, specify</t>
  </si>
  <si>
    <t>other_maint_ostxt</t>
  </si>
  <si>
    <t>Other discharge maintenance immunosuppression, specify</t>
  </si>
  <si>
    <t>pa_dia</t>
  </si>
  <si>
    <t>pa_mean</t>
  </si>
  <si>
    <t>pa_sys</t>
  </si>
  <si>
    <t>pcw_mean</t>
  </si>
  <si>
    <t>perfused_prior</t>
  </si>
  <si>
    <t>Lung(s) perfused ex-vivo prior to transplant</t>
  </si>
  <si>
    <t>phmdiff</t>
  </si>
  <si>
    <t>prev_malig</t>
  </si>
  <si>
    <t>History of previous malignancy</t>
  </si>
  <si>
    <t>prevtx</t>
  </si>
  <si>
    <t>Previous transplant involving the same organ (missing=No)</t>
  </si>
  <si>
    <t>pri_dev</t>
  </si>
  <si>
    <t>Pre-transplant primary device clean</t>
  </si>
  <si>
    <t>prior_cardiac_surg</t>
  </si>
  <si>
    <t>Prior cardiac surgery (non-transplant)</t>
  </si>
  <si>
    <t>proc_ty</t>
  </si>
  <si>
    <t>Procedure type</t>
  </si>
  <si>
    <t>procty_descrip</t>
  </si>
  <si>
    <t>Procedure type description</t>
  </si>
  <si>
    <t>pstat1y</t>
  </si>
  <si>
    <t>Patient status within 1 year calculated (0=Alive; 1=Dead)</t>
  </si>
  <si>
    <t>pstat5y</t>
  </si>
  <si>
    <t>Patient status within 5 years calculated (0=Alive; 1=Dead)</t>
  </si>
  <si>
    <t>pstatus</t>
  </si>
  <si>
    <t>Most recent patient status calculated (0=Alive; 1=Dead)</t>
  </si>
  <si>
    <t>ptime</t>
  </si>
  <si>
    <t>Most recent survival time calculated (days)</t>
  </si>
  <si>
    <t>ptime1y</t>
  </si>
  <si>
    <t>Patient survival time within 1 year calculated (days)</t>
  </si>
  <si>
    <t>ptime5y</t>
  </si>
  <si>
    <t>Patient survival time within 5 years calculated (days)</t>
  </si>
  <si>
    <t>pvr</t>
  </si>
  <si>
    <t>PVR calculated (Wood units)</t>
  </si>
  <si>
    <t>pxstat_disch</t>
  </si>
  <si>
    <t>Patient status at discharge</t>
  </si>
  <si>
    <t>pxstat_disch_descrip</t>
  </si>
  <si>
    <t>Patient status at discharge description</t>
  </si>
  <si>
    <t>pxtime_disch</t>
  </si>
  <si>
    <t>Patient survival time at discharge (in days)</t>
  </si>
  <si>
    <t>region</t>
  </si>
  <si>
    <t>Transplant region</t>
  </si>
  <si>
    <t>region_descrip</t>
  </si>
  <si>
    <t>Transplant region description</t>
  </si>
  <si>
    <t>second_dev</t>
  </si>
  <si>
    <t>Secondary device clean</t>
  </si>
  <si>
    <t>serum_bili</t>
  </si>
  <si>
    <t>Total bilirubin (mg/dl)</t>
  </si>
  <si>
    <t>serum_creat</t>
  </si>
  <si>
    <t>Serum creatinine (mg/dl)</t>
  </si>
  <si>
    <t>steroid_ind</t>
  </si>
  <si>
    <t>Steroid induction (0, 1)</t>
  </si>
  <si>
    <t>steroid_maint</t>
  </si>
  <si>
    <t>Steroid discharge maintenance immunosuppression (0, 1)</t>
  </si>
  <si>
    <t>tac_maint</t>
  </si>
  <si>
    <t>temp_dur</t>
  </si>
  <si>
    <t>Temporary vs. durable MCS clean</t>
  </si>
  <si>
    <t>tx_year</t>
  </si>
  <si>
    <t>Transplant year</t>
  </si>
  <si>
    <t>vad_brand1</t>
  </si>
  <si>
    <t>VAD or TAH brand (if on LVAD or RVAD or TAH or LVAD+RVAD)</t>
  </si>
  <si>
    <t>vad_brand1_ostxt</t>
  </si>
  <si>
    <t>VAD or TAH brand - Other, specify</t>
  </si>
  <si>
    <t>vad_brand2</t>
  </si>
  <si>
    <t>VAD brand 2 (if LVAD+RVAD)</t>
  </si>
  <si>
    <t>vad_brand2_ostxt</t>
  </si>
  <si>
    <t>VAD brand 2 - Other, specify</t>
  </si>
  <si>
    <t>vad_brand_descrip1</t>
  </si>
  <si>
    <t>VAD or TAH brand description</t>
  </si>
  <si>
    <t>vad_brand_descrip2</t>
  </si>
  <si>
    <t>VAD brand 2 description</t>
  </si>
  <si>
    <t>vad_device_ty</t>
  </si>
  <si>
    <t>Pre-transplant VAD</t>
  </si>
  <si>
    <t>vad_device_ty_descrip</t>
  </si>
  <si>
    <t>Pre-transplant VAD description</t>
  </si>
  <si>
    <t>ventilator</t>
  </si>
  <si>
    <t>Pre-transplant ventilator use</t>
  </si>
  <si>
    <t>wgt_in_kg</t>
  </si>
  <si>
    <t>Pre-transplant weight (kg)</t>
  </si>
  <si>
    <t>wgtrat</t>
  </si>
  <si>
    <t/>
  </si>
  <si>
    <t>mTOR-i (Rapamune/sirolimus, Zortress/everolimus) discharge maintenance immunosuppression (0, 1)</t>
  </si>
  <si>
    <t>Tacrolimus (Astagraf XL, Envarsus XR, Prograf, FK506) discharge maintenance immunosuppression (0, 1)</t>
  </si>
  <si>
    <t>Abbreviations: ALG/ATG, antilymphocyte globulin/antithymocyte globulin; AZA, azathioprine; BMI, body mass index; CKD-EPI, Chronic Kidney Disease Epidemiology Collaboration; CMV, cytomegalovirus; CPRA, calculated panel-reactive antibody; DCD, donation after circulatory death; EBV, Epstein–Barr virus; ECMO, extracorporeal membrane oxygenation; FEV1, forced expiratory volume in 1 second; FiO2, fraction of inspired oxygen; FVC, forced vital capacity; GFR, glomerular filtration rate; HBsAg, hepatitis B surface antigen; HBV, hepatitis B virus; HCV, hepatitis C virus; HIV, human immunodeficiency virus; IABP, intra-aortic balloon pump; IL-2R, interleukin-2 receptor; IV, intravenous; LV, left ventricular; MCS, mechanical circulatory support; MMF/MPA, mycophenolate mofetil/mycophenolic acid; mTOR-i, mammalian target of rapamycin inhibitor; NAT, nucleic acid testing; PA, pulmonary artery; PCW, pulmonary capillary wedge; PHM, predicted heart mass; pO2, partial pressure of oxygen; PRA, panel-reactive antibody; PVR, pulmonary vascular resistance; TAH, total artificial heart; VAD, ventricular assist device.</t>
  </si>
  <si>
    <t>Footnote 2: GFR was estimated using the CKD-EPI equation for adults and the modified Schwartz equation for pediatric recipients.</t>
  </si>
  <si>
    <t>Footnote 3: Donor–recipient PHM difference was calculated for adult recipients as [(donor PHM − recipient PHM)/recipient PHM] × 100%. Donor–recipient weight ratio was calculated for pediatric recipients only.</t>
  </si>
  <si>
    <t>Number of registration records: 82,504</t>
  </si>
  <si>
    <t>ALG/ATG (Atgam/Thymoglobulin) induction (0, 1)</t>
  </si>
  <si>
    <t>BMI (kg/m²)</t>
  </si>
  <si>
    <t>Donor pO2 (mm Hg)</t>
  </si>
  <si>
    <t>Estimated GFR calculated (mL/min/1.73 m²; see Footnote 2)</t>
  </si>
  <si>
    <t>IL-2R antagonist (Simulect/basiliximab, Zenapax/daclizumab) induction (0, 1)</t>
  </si>
  <si>
    <t>OKT-3 induction (0, 1)</t>
  </si>
  <si>
    <t>Pre-transplant PA (diastolic) (mm Hg)</t>
  </si>
  <si>
    <t>Pre-transplant PA (mean) (mm Hg)</t>
  </si>
  <si>
    <t>Pre-transplant PA (systolic) (mm Hg)</t>
  </si>
  <si>
    <t>Pre-transplant PCW (mean) (mm Hg)</t>
  </si>
  <si>
    <t>Donor–recipient predicted heart mass difference (%) calculated (for adults; see Footnote 3)</t>
  </si>
  <si>
    <t>Donor–recipient weight ratio calculated (for pediatrics; see Footnote 3)</t>
  </si>
  <si>
    <t>Footnote 4: Selected variables have cleaned versions identified by “clean” in their variable names. Derived variables are identified by “calculated” in their labels.</t>
  </si>
  <si>
    <t>Completeness (%) (see Footnote 1)</t>
  </si>
  <si>
    <t>Footnote 1: N is the number of registration records with available data. Completeness was calculated as N/82,504 and rounded to one decimal place. Therefore, a displayed value of 100.0% may reflect very low incompleteness. For conditionally applicable fields (for example, cause of death, “Other, specify,” and device-specific fields), these percentages use all registration records as the denominator and therefore do not represent completeness among eligible records.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</si>
</sst>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,###,##0"/>
    <numFmt numFmtId="166" formatCode="0.0%"/>
  </numFmts>
  <fonts count="8" x14ac:knownFonts="1">
    <font>
      <sz val="12"/>
      <color rgb="FF000000"/>
      <name val="Trebuchet MS"/>
    </font>
    <font>
      <b/>
      <sz val="12"/>
      <color rgb="FF000000"/>
      <name val="Arial"/>
    </font>
    <font>
      <sz val="12"/>
      <color rgb="FF000000"/>
      <name val="Arial"/>
    </font>
    <font>
      <b/>
      <i/>
      <sz val="9"/>
      <color rgb="FF40404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Trebuchet MS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6F5E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CCD6BE"/>
      </left>
      <right style="thin">
        <color rgb="FFCCD6BE"/>
      </right>
      <top style="thin">
        <color rgb="FFCCD6BE"/>
      </top>
      <bottom style="thin">
        <color rgb="FFCCD6BE"/>
      </bottom>
      <diagonal/>
    </border>
    <border>
      <left/>
      <right/>
      <top style="thin">
        <color rgb="FFA6A6A6"/>
      </top>
      <bottom/>
      <diagonal/>
    </border>
  </borders>
  <cellStyleXfs count="1">
    <xf numFmtId="0" fontId="0" fillId="0" borderId="0"/>
  </cellStyleXfs>
  <cellXfs count="15">
    <xf numFmtId="0" fontId="0" fillId="2" borderId="0" xfId="0" applyFill="1" applyAlignment="1">
      <alignment horizontal="left"/>
    </xf>
    <xf numFmtId="0" fontId="0" fillId="2" borderId="0" xfId="0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1" fillId="4" borderId="0" xfId="0" applyFont="1" applyFill="1" applyAlignment="1">
      <alignment horizontal="center" wrapText="1"/>
    </xf>
    <xf numFmtId="0" fontId="0" fillId="4" borderId="0" xfId="0" applyFill="1" applyAlignment="1">
      <alignment horizontal="left"/>
    </xf>
    <xf numFmtId="0" fontId="2" fillId="0" borderId="0" xfId="0" applyFont="1" applyAlignment="1">
      <alignment horizontal="left" wrapText="1"/>
    </xf>
    <xf numFmtId="0" fontId="3" fillId="2" borderId="2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center"/>
    </xf>
    <xf numFmtId="0" fontId="4" fillId="4" borderId="0" xfId="0" applyFont="1" applyFill="1" applyAlignment="1">
      <alignment horizontal="center" wrapText="1"/>
    </xf>
    <xf numFmtId="0" fontId="5" fillId="4" borderId="0" xfId="0" applyFont="1" applyFill="1" applyAlignment="1">
      <alignment horizontal="left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center"/>
    </xf>
    <xf numFmtId="166" fontId="7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8"/>
  <sheetViews>
    <sheetView tabSelected="1" zoomScale="115" zoomScaleNormal="115" workbookViewId="0">
      <pane ySplit="4" topLeftCell="A5" activePane="bottomLeft" state="frozen"/>
      <selection pane="bottomLeft" activeCell="A5" sqref="A5"/>
    </sheetView>
  </sheetViews>
  <sheetFormatPr defaultColWidth="11" defaultRowHeight="15" customHeight="1" x14ac:dyDescent="0.35"/>
  <cols>
    <col min="1" max="1" width="25.625" bestFit="1" customWidth="1"/>
    <col min="2" max="2" width="83.25" customWidth="1"/>
    <col min="3" max="4" width="20.625" style="7" bestFit="1" customWidth="1"/>
  </cols>
  <sheetData>
    <row r="1" spans="1:4" ht="18.95" customHeight="1" x14ac:dyDescent="0.35">
      <c r="A1" s="3" t="s">
        <v>0</v>
      </c>
      <c r="B1" s="4"/>
      <c r="C1" s="4"/>
      <c r="D1" s="4"/>
    </row>
    <row r="2" spans="1:4" ht="18.95" customHeight="1" x14ac:dyDescent="0.35">
      <c r="A2" s="8" t="s">
        <v>291</v>
      </c>
      <c r="B2" s="9"/>
      <c r="C2" s="9"/>
      <c r="D2" s="9"/>
    </row>
    <row r="3" spans="1:4" ht="18.95" customHeight="1" x14ac:dyDescent="0.35"/>
    <row r="4" spans="1:4" ht="26.1" customHeight="1" x14ac:dyDescent="0.35">
      <c r="A4" s="10" t="s">
        <v>1</v>
      </c>
      <c r="B4" s="10" t="s">
        <v>2</v>
      </c>
      <c r="C4" s="10" t="s">
        <v>3</v>
      </c>
      <c r="D4" s="11" t="s">
        <v>305</v>
      </c>
    </row>
    <row r="5" spans="1:4" ht="26.1" customHeight="1" x14ac:dyDescent="0.35">
      <c r="A5" s="12" t="s">
        <v>4</v>
      </c>
      <c r="B5" s="12" t="s">
        <v>5</v>
      </c>
      <c r="C5" s="13">
        <v>77933</v>
      </c>
      <c r="D5" s="14">
        <f>C5/82504</f>
        <v>0.94459662561815183</v>
      </c>
    </row>
    <row r="6" spans="1:4" ht="26.1" customHeight="1" x14ac:dyDescent="0.35">
      <c r="A6" s="12" t="s">
        <v>6</v>
      </c>
      <c r="B6" s="12" t="s">
        <v>7</v>
      </c>
      <c r="C6" s="13">
        <v>65618</v>
      </c>
      <c r="D6" s="14">
        <f t="shared" ref="D6:D69" si="0">C6/82504</f>
        <v>0.79533113546009893</v>
      </c>
    </row>
    <row r="7" spans="1:4" ht="26.1" customHeight="1" x14ac:dyDescent="0.35">
      <c r="A7" s="12" t="s">
        <v>8</v>
      </c>
      <c r="B7" s="12" t="s">
        <v>9</v>
      </c>
      <c r="C7" s="13">
        <v>65618</v>
      </c>
      <c r="D7" s="14">
        <f t="shared" si="0"/>
        <v>0.79533113546009893</v>
      </c>
    </row>
    <row r="8" spans="1:4" ht="26.1" customHeight="1" x14ac:dyDescent="0.35">
      <c r="A8" s="12" t="s">
        <v>10</v>
      </c>
      <c r="B8" s="12" t="s">
        <v>11</v>
      </c>
      <c r="C8" s="13">
        <v>82504</v>
      </c>
      <c r="D8" s="14">
        <f t="shared" si="0"/>
        <v>1</v>
      </c>
    </row>
    <row r="9" spans="1:4" ht="26.1" customHeight="1" x14ac:dyDescent="0.35">
      <c r="A9" s="12" t="s">
        <v>12</v>
      </c>
      <c r="B9" s="12" t="s">
        <v>13</v>
      </c>
      <c r="C9" s="13">
        <v>82504</v>
      </c>
      <c r="D9" s="14">
        <f t="shared" si="0"/>
        <v>1</v>
      </c>
    </row>
    <row r="10" spans="1:4" ht="26.1" customHeight="1" x14ac:dyDescent="0.35">
      <c r="A10" s="12" t="s">
        <v>14</v>
      </c>
      <c r="B10" s="12" t="s">
        <v>11</v>
      </c>
      <c r="C10" s="13">
        <v>82504</v>
      </c>
      <c r="D10" s="14">
        <f t="shared" si="0"/>
        <v>1</v>
      </c>
    </row>
    <row r="11" spans="1:4" ht="26.1" customHeight="1" x14ac:dyDescent="0.35">
      <c r="A11" s="12" t="s">
        <v>15</v>
      </c>
      <c r="B11" s="12" t="s">
        <v>16</v>
      </c>
      <c r="C11" s="13">
        <v>82504</v>
      </c>
      <c r="D11" s="14">
        <f t="shared" si="0"/>
        <v>1</v>
      </c>
    </row>
    <row r="12" spans="1:4" ht="26.1" customHeight="1" x14ac:dyDescent="0.35">
      <c r="A12" s="12" t="s">
        <v>17</v>
      </c>
      <c r="B12" s="12" t="s">
        <v>292</v>
      </c>
      <c r="C12" s="13">
        <v>74789</v>
      </c>
      <c r="D12" s="14">
        <f t="shared" si="0"/>
        <v>0.90648938233297782</v>
      </c>
    </row>
    <row r="13" spans="1:4" ht="26.1" customHeight="1" x14ac:dyDescent="0.35">
      <c r="A13" s="12" t="s">
        <v>18</v>
      </c>
      <c r="B13" s="12" t="s">
        <v>19</v>
      </c>
      <c r="C13" s="13">
        <v>72391</v>
      </c>
      <c r="D13" s="14">
        <f t="shared" si="0"/>
        <v>0.87742412489091437</v>
      </c>
    </row>
    <row r="14" spans="1:4" ht="26.1" customHeight="1" x14ac:dyDescent="0.35">
      <c r="A14" s="12" t="s">
        <v>20</v>
      </c>
      <c r="B14" s="12" t="s">
        <v>21</v>
      </c>
      <c r="C14" s="13">
        <v>74089</v>
      </c>
      <c r="D14" s="14">
        <f t="shared" si="0"/>
        <v>0.89800494521477747</v>
      </c>
    </row>
    <row r="15" spans="1:4" ht="26.1" customHeight="1" x14ac:dyDescent="0.35">
      <c r="A15" s="12" t="s">
        <v>22</v>
      </c>
      <c r="B15" s="12" t="s">
        <v>23</v>
      </c>
      <c r="C15" s="13">
        <v>65153</v>
      </c>
      <c r="D15" s="14">
        <f t="shared" si="0"/>
        <v>0.78969504508872301</v>
      </c>
    </row>
    <row r="16" spans="1:4" ht="26.1" customHeight="1" x14ac:dyDescent="0.35">
      <c r="A16" s="12" t="s">
        <v>24</v>
      </c>
      <c r="B16" s="12" t="s">
        <v>293</v>
      </c>
      <c r="C16" s="13">
        <v>76291</v>
      </c>
      <c r="D16" s="14">
        <f t="shared" si="0"/>
        <v>0.92469456026374475</v>
      </c>
    </row>
    <row r="17" spans="1:4" ht="26.1" customHeight="1" x14ac:dyDescent="0.35">
      <c r="A17" s="12" t="s">
        <v>25</v>
      </c>
      <c r="B17" s="12" t="s">
        <v>26</v>
      </c>
      <c r="C17" s="13">
        <v>65155</v>
      </c>
      <c r="D17" s="14">
        <f t="shared" si="0"/>
        <v>0.78971928633763211</v>
      </c>
    </row>
    <row r="18" spans="1:4" ht="26.1" customHeight="1" x14ac:dyDescent="0.35">
      <c r="A18" s="12" t="s">
        <v>27</v>
      </c>
      <c r="B18" s="12" t="s">
        <v>28</v>
      </c>
      <c r="C18" s="13">
        <v>74837</v>
      </c>
      <c r="D18" s="14">
        <f t="shared" si="0"/>
        <v>0.90707117230679724</v>
      </c>
    </row>
    <row r="19" spans="1:4" ht="26.1" customHeight="1" x14ac:dyDescent="0.35">
      <c r="A19" s="12" t="s">
        <v>29</v>
      </c>
      <c r="B19" s="12" t="s">
        <v>30</v>
      </c>
      <c r="C19" s="13">
        <v>73336</v>
      </c>
      <c r="D19" s="14">
        <f t="shared" si="0"/>
        <v>0.88887811500048486</v>
      </c>
    </row>
    <row r="20" spans="1:4" ht="26.1" customHeight="1" x14ac:dyDescent="0.35">
      <c r="A20" s="12" t="s">
        <v>31</v>
      </c>
      <c r="B20" s="12" t="s">
        <v>32</v>
      </c>
      <c r="C20" s="13">
        <v>64214</v>
      </c>
      <c r="D20" s="14">
        <f t="shared" si="0"/>
        <v>0.77831377872587992</v>
      </c>
    </row>
    <row r="21" spans="1:4" ht="26.1" customHeight="1" x14ac:dyDescent="0.35">
      <c r="A21" s="12" t="s">
        <v>33</v>
      </c>
      <c r="B21" s="12" t="s">
        <v>34</v>
      </c>
      <c r="C21" s="13">
        <v>19271</v>
      </c>
      <c r="D21" s="14">
        <f t="shared" si="0"/>
        <v>0.23357655386405507</v>
      </c>
    </row>
    <row r="22" spans="1:4" ht="26.1" customHeight="1" x14ac:dyDescent="0.35">
      <c r="A22" s="12" t="s">
        <v>35</v>
      </c>
      <c r="B22" s="12" t="s">
        <v>36</v>
      </c>
      <c r="C22" s="13">
        <v>15352</v>
      </c>
      <c r="D22" s="14">
        <f t="shared" si="0"/>
        <v>0.18607582662658781</v>
      </c>
    </row>
    <row r="23" spans="1:4" ht="26.1" customHeight="1" x14ac:dyDescent="0.35">
      <c r="A23" s="12" t="s">
        <v>37</v>
      </c>
      <c r="B23" s="12" t="s">
        <v>38</v>
      </c>
      <c r="C23" s="13">
        <v>15352</v>
      </c>
      <c r="D23" s="14">
        <f t="shared" si="0"/>
        <v>0.18607582662658781</v>
      </c>
    </row>
    <row r="24" spans="1:4" ht="26.1" customHeight="1" x14ac:dyDescent="0.35">
      <c r="A24" s="12" t="s">
        <v>39</v>
      </c>
      <c r="B24" s="12" t="s">
        <v>40</v>
      </c>
      <c r="C24" s="13">
        <v>19271</v>
      </c>
      <c r="D24" s="14">
        <f t="shared" si="0"/>
        <v>0.23357655386405507</v>
      </c>
    </row>
    <row r="25" spans="1:4" ht="26.1" customHeight="1" x14ac:dyDescent="0.35">
      <c r="A25" s="12" t="s">
        <v>41</v>
      </c>
      <c r="B25" s="12" t="s">
        <v>42</v>
      </c>
      <c r="C25" s="13">
        <v>5943</v>
      </c>
      <c r="D25" s="14">
        <f t="shared" si="0"/>
        <v>7.2032871133520804E-2</v>
      </c>
    </row>
    <row r="26" spans="1:4" ht="26.1" customHeight="1" x14ac:dyDescent="0.35">
      <c r="A26" s="12" t="s">
        <v>43</v>
      </c>
      <c r="B26" s="12" t="s">
        <v>44</v>
      </c>
      <c r="C26" s="13">
        <v>32037</v>
      </c>
      <c r="D26" s="14">
        <f t="shared" si="0"/>
        <v>0.38830844565111994</v>
      </c>
    </row>
    <row r="27" spans="1:4" ht="26.1" customHeight="1" x14ac:dyDescent="0.35">
      <c r="A27" s="12" t="s">
        <v>45</v>
      </c>
      <c r="B27" s="12" t="s">
        <v>46</v>
      </c>
      <c r="C27" s="13">
        <v>74587</v>
      </c>
      <c r="D27" s="14">
        <f t="shared" si="0"/>
        <v>0.90404101619315425</v>
      </c>
    </row>
    <row r="28" spans="1:4" ht="26.1" customHeight="1" x14ac:dyDescent="0.35">
      <c r="A28" s="12" t="s">
        <v>47</v>
      </c>
      <c r="B28" s="12" t="s">
        <v>48</v>
      </c>
      <c r="C28" s="13">
        <v>82504</v>
      </c>
      <c r="D28" s="14">
        <f t="shared" si="0"/>
        <v>1</v>
      </c>
    </row>
    <row r="29" spans="1:4" ht="26.1" customHeight="1" x14ac:dyDescent="0.35">
      <c r="A29" s="12" t="s">
        <v>49</v>
      </c>
      <c r="B29" s="12" t="s">
        <v>50</v>
      </c>
      <c r="C29" s="13">
        <v>77258</v>
      </c>
      <c r="D29" s="14">
        <f t="shared" si="0"/>
        <v>0.93641520411131585</v>
      </c>
    </row>
    <row r="30" spans="1:4" ht="26.1" customHeight="1" x14ac:dyDescent="0.35">
      <c r="A30" s="12" t="s">
        <v>51</v>
      </c>
      <c r="B30" s="12" t="s">
        <v>52</v>
      </c>
      <c r="C30" s="13">
        <v>76288</v>
      </c>
      <c r="D30" s="14">
        <f t="shared" si="0"/>
        <v>0.9246581983903811</v>
      </c>
    </row>
    <row r="31" spans="1:4" ht="26.1" customHeight="1" x14ac:dyDescent="0.35">
      <c r="A31" s="12" t="s">
        <v>53</v>
      </c>
      <c r="B31" s="12" t="s">
        <v>54</v>
      </c>
      <c r="C31" s="13">
        <v>76288</v>
      </c>
      <c r="D31" s="14">
        <f t="shared" si="0"/>
        <v>0.9246581983903811</v>
      </c>
    </row>
    <row r="32" spans="1:4" ht="26.1" customHeight="1" x14ac:dyDescent="0.35">
      <c r="A32" s="12" t="s">
        <v>55</v>
      </c>
      <c r="B32" s="12" t="s">
        <v>56</v>
      </c>
      <c r="C32" s="13">
        <v>77258</v>
      </c>
      <c r="D32" s="14">
        <f t="shared" si="0"/>
        <v>0.93641520411131585</v>
      </c>
    </row>
    <row r="33" spans="1:4" ht="26.1" customHeight="1" x14ac:dyDescent="0.35">
      <c r="A33" s="12" t="s">
        <v>57</v>
      </c>
      <c r="B33" s="12" t="s">
        <v>58</v>
      </c>
      <c r="C33" s="13">
        <v>3482</v>
      </c>
      <c r="D33" s="14">
        <f t="shared" si="0"/>
        <v>4.2204014350819351E-2</v>
      </c>
    </row>
    <row r="34" spans="1:4" ht="26.1" customHeight="1" x14ac:dyDescent="0.35">
      <c r="A34" s="12" t="s">
        <v>59</v>
      </c>
      <c r="B34" s="12" t="s">
        <v>60</v>
      </c>
      <c r="C34" s="13">
        <v>77697</v>
      </c>
      <c r="D34" s="14">
        <f t="shared" si="0"/>
        <v>0.94173615824687285</v>
      </c>
    </row>
    <row r="35" spans="1:4" ht="26.1" customHeight="1" x14ac:dyDescent="0.35">
      <c r="A35" s="12" t="s">
        <v>61</v>
      </c>
      <c r="B35" s="12" t="s">
        <v>62</v>
      </c>
      <c r="C35" s="13">
        <v>81348</v>
      </c>
      <c r="D35" s="14">
        <f t="shared" si="0"/>
        <v>0.98598855813051489</v>
      </c>
    </row>
    <row r="36" spans="1:4" ht="26.1" customHeight="1" x14ac:dyDescent="0.35">
      <c r="A36" s="12" t="s">
        <v>63</v>
      </c>
      <c r="B36" s="12" t="s">
        <v>64</v>
      </c>
      <c r="C36" s="13">
        <v>65718</v>
      </c>
      <c r="D36" s="14">
        <f t="shared" si="0"/>
        <v>0.79654319790555606</v>
      </c>
    </row>
    <row r="37" spans="1:4" ht="26.1" customHeight="1" x14ac:dyDescent="0.35">
      <c r="A37" s="12" t="s">
        <v>65</v>
      </c>
      <c r="B37" s="12" t="s">
        <v>66</v>
      </c>
      <c r="C37" s="13">
        <v>76031</v>
      </c>
      <c r="D37" s="14">
        <f t="shared" si="0"/>
        <v>0.92154319790555606</v>
      </c>
    </row>
    <row r="38" spans="1:4" ht="26.1" customHeight="1" x14ac:dyDescent="0.35">
      <c r="A38" s="12" t="s">
        <v>67</v>
      </c>
      <c r="B38" s="12" t="s">
        <v>68</v>
      </c>
      <c r="C38" s="13">
        <v>7350</v>
      </c>
      <c r="D38" s="14">
        <f t="shared" si="0"/>
        <v>8.9086589741103464E-2</v>
      </c>
    </row>
    <row r="39" spans="1:4" ht="26.1" customHeight="1" x14ac:dyDescent="0.35">
      <c r="A39" s="12" t="s">
        <v>69</v>
      </c>
      <c r="B39" s="12" t="s">
        <v>70</v>
      </c>
      <c r="C39" s="13">
        <v>71628</v>
      </c>
      <c r="D39" s="14">
        <f t="shared" si="0"/>
        <v>0.86817608843207605</v>
      </c>
    </row>
    <row r="40" spans="1:4" ht="26.1" customHeight="1" x14ac:dyDescent="0.35">
      <c r="A40" s="12" t="s">
        <v>71</v>
      </c>
      <c r="B40" s="12" t="s">
        <v>72</v>
      </c>
      <c r="C40" s="13">
        <v>69389</v>
      </c>
      <c r="D40" s="14">
        <f t="shared" si="0"/>
        <v>0.84103801027828951</v>
      </c>
    </row>
    <row r="41" spans="1:4" ht="26.1" customHeight="1" x14ac:dyDescent="0.35">
      <c r="A41" s="12" t="s">
        <v>73</v>
      </c>
      <c r="B41" s="12" t="s">
        <v>74</v>
      </c>
      <c r="C41" s="13">
        <v>69389</v>
      </c>
      <c r="D41" s="14">
        <f t="shared" si="0"/>
        <v>0.84103801027828951</v>
      </c>
    </row>
    <row r="42" spans="1:4" ht="26.1" customHeight="1" x14ac:dyDescent="0.35">
      <c r="A42" s="12" t="s">
        <v>75</v>
      </c>
      <c r="B42" s="12" t="s">
        <v>76</v>
      </c>
      <c r="C42" s="13">
        <v>187</v>
      </c>
      <c r="D42" s="14">
        <f t="shared" si="0"/>
        <v>2.2665567730049451E-3</v>
      </c>
    </row>
    <row r="43" spans="1:4" ht="26.1" customHeight="1" x14ac:dyDescent="0.35">
      <c r="A43" s="12" t="s">
        <v>77</v>
      </c>
      <c r="B43" s="12" t="s">
        <v>78</v>
      </c>
      <c r="C43" s="13">
        <v>76830</v>
      </c>
      <c r="D43" s="14">
        <f t="shared" si="0"/>
        <v>0.9312275768447591</v>
      </c>
    </row>
    <row r="44" spans="1:4" ht="26.1" customHeight="1" x14ac:dyDescent="0.35">
      <c r="A44" s="12" t="s">
        <v>79</v>
      </c>
      <c r="B44" s="12" t="s">
        <v>80</v>
      </c>
      <c r="C44" s="13">
        <v>68977</v>
      </c>
      <c r="D44" s="14">
        <f t="shared" si="0"/>
        <v>0.83604431300300597</v>
      </c>
    </row>
    <row r="45" spans="1:4" ht="26.1" customHeight="1" x14ac:dyDescent="0.35">
      <c r="A45" s="12" t="s">
        <v>81</v>
      </c>
      <c r="B45" s="12" t="s">
        <v>82</v>
      </c>
      <c r="C45" s="13">
        <v>68977</v>
      </c>
      <c r="D45" s="14">
        <f t="shared" si="0"/>
        <v>0.83604431300300597</v>
      </c>
    </row>
    <row r="46" spans="1:4" ht="26.1" customHeight="1" x14ac:dyDescent="0.35">
      <c r="A46" s="12" t="s">
        <v>83</v>
      </c>
      <c r="B46" s="12" t="s">
        <v>84</v>
      </c>
      <c r="C46" s="13">
        <v>76830</v>
      </c>
      <c r="D46" s="14">
        <f t="shared" si="0"/>
        <v>0.9312275768447591</v>
      </c>
    </row>
    <row r="47" spans="1:4" ht="26.1" customHeight="1" x14ac:dyDescent="0.35">
      <c r="A47" s="12" t="s">
        <v>85</v>
      </c>
      <c r="B47" s="12" t="s">
        <v>86</v>
      </c>
      <c r="C47" s="13">
        <v>1302</v>
      </c>
      <c r="D47" s="14">
        <f t="shared" si="0"/>
        <v>1.5781053039852614E-2</v>
      </c>
    </row>
    <row r="48" spans="1:4" ht="26.1" customHeight="1" x14ac:dyDescent="0.35">
      <c r="A48" s="12" t="s">
        <v>87</v>
      </c>
      <c r="B48" s="12" t="s">
        <v>88</v>
      </c>
      <c r="C48" s="13">
        <v>9384</v>
      </c>
      <c r="D48" s="14">
        <f t="shared" si="0"/>
        <v>0.11373993988170271</v>
      </c>
    </row>
    <row r="49" spans="1:4" ht="26.1" customHeight="1" x14ac:dyDescent="0.35">
      <c r="A49" s="12" t="s">
        <v>89</v>
      </c>
      <c r="B49" s="12" t="s">
        <v>90</v>
      </c>
      <c r="C49" s="13">
        <v>64269</v>
      </c>
      <c r="D49" s="14">
        <f t="shared" si="0"/>
        <v>0.77898041307088139</v>
      </c>
    </row>
    <row r="50" spans="1:4" ht="26.1" customHeight="1" x14ac:dyDescent="0.35">
      <c r="A50" s="12" t="s">
        <v>91</v>
      </c>
      <c r="B50" s="12" t="s">
        <v>92</v>
      </c>
      <c r="C50" s="13">
        <v>64269</v>
      </c>
      <c r="D50" s="14">
        <f t="shared" si="0"/>
        <v>0.77898041307088139</v>
      </c>
    </row>
    <row r="51" spans="1:4" ht="26.1" customHeight="1" x14ac:dyDescent="0.35">
      <c r="A51" s="12" t="s">
        <v>93</v>
      </c>
      <c r="B51" s="12" t="s">
        <v>94</v>
      </c>
      <c r="C51" s="13">
        <v>69272</v>
      </c>
      <c r="D51" s="14">
        <f t="shared" si="0"/>
        <v>0.83961989721710462</v>
      </c>
    </row>
    <row r="52" spans="1:4" ht="26.1" customHeight="1" x14ac:dyDescent="0.35">
      <c r="A52" s="12" t="s">
        <v>95</v>
      </c>
      <c r="B52" s="12" t="s">
        <v>96</v>
      </c>
      <c r="C52" s="13">
        <v>63671</v>
      </c>
      <c r="D52" s="14">
        <f t="shared" si="0"/>
        <v>0.77173227964704738</v>
      </c>
    </row>
    <row r="53" spans="1:4" ht="26.1" customHeight="1" x14ac:dyDescent="0.35">
      <c r="A53" s="12" t="s">
        <v>97</v>
      </c>
      <c r="B53" s="12" t="s">
        <v>98</v>
      </c>
      <c r="C53" s="13">
        <v>2777</v>
      </c>
      <c r="D53" s="14">
        <f t="shared" si="0"/>
        <v>3.3658974110346164E-2</v>
      </c>
    </row>
    <row r="54" spans="1:4" ht="26.1" customHeight="1" x14ac:dyDescent="0.35">
      <c r="A54" s="12" t="s">
        <v>99</v>
      </c>
      <c r="B54" s="12" t="s">
        <v>100</v>
      </c>
      <c r="C54" s="13">
        <v>81862</v>
      </c>
      <c r="D54" s="14">
        <f t="shared" si="0"/>
        <v>0.99221855910016488</v>
      </c>
    </row>
    <row r="55" spans="1:4" ht="26.1" customHeight="1" x14ac:dyDescent="0.35">
      <c r="A55" s="12" t="s">
        <v>101</v>
      </c>
      <c r="B55" s="12" t="s">
        <v>102</v>
      </c>
      <c r="C55" s="13">
        <v>71470</v>
      </c>
      <c r="D55" s="14">
        <f t="shared" si="0"/>
        <v>0.8662610297682537</v>
      </c>
    </row>
    <row r="56" spans="1:4" ht="26.1" customHeight="1" x14ac:dyDescent="0.35">
      <c r="A56" s="12" t="s">
        <v>103</v>
      </c>
      <c r="B56" s="12" t="s">
        <v>104</v>
      </c>
      <c r="C56" s="13">
        <v>40844</v>
      </c>
      <c r="D56" s="14">
        <f t="shared" si="0"/>
        <v>0.49505478522253465</v>
      </c>
    </row>
    <row r="57" spans="1:4" ht="26.1" customHeight="1" x14ac:dyDescent="0.35">
      <c r="A57" s="12" t="s">
        <v>105</v>
      </c>
      <c r="B57" s="12" t="s">
        <v>106</v>
      </c>
      <c r="C57" s="13">
        <v>41629</v>
      </c>
      <c r="D57" s="14">
        <f t="shared" si="0"/>
        <v>0.50456947541937358</v>
      </c>
    </row>
    <row r="58" spans="1:4" ht="26.1" customHeight="1" x14ac:dyDescent="0.35">
      <c r="A58" s="12" t="s">
        <v>107</v>
      </c>
      <c r="B58" s="12" t="s">
        <v>108</v>
      </c>
      <c r="C58" s="13">
        <v>76592</v>
      </c>
      <c r="D58" s="14">
        <f t="shared" si="0"/>
        <v>0.92834286822457091</v>
      </c>
    </row>
    <row r="59" spans="1:4" ht="26.1" customHeight="1" x14ac:dyDescent="0.35">
      <c r="A59" s="12" t="s">
        <v>109</v>
      </c>
      <c r="B59" s="12" t="s">
        <v>110</v>
      </c>
      <c r="C59" s="13">
        <v>65691</v>
      </c>
      <c r="D59" s="14">
        <f t="shared" si="0"/>
        <v>0.7962159410452827</v>
      </c>
    </row>
    <row r="60" spans="1:4" ht="26.1" customHeight="1" x14ac:dyDescent="0.35">
      <c r="A60" s="12" t="s">
        <v>111</v>
      </c>
      <c r="B60" s="12" t="s">
        <v>112</v>
      </c>
      <c r="C60" s="13">
        <v>53272</v>
      </c>
      <c r="D60" s="14">
        <f t="shared" si="0"/>
        <v>0.64568990594395426</v>
      </c>
    </row>
    <row r="61" spans="1:4" ht="26.1" customHeight="1" x14ac:dyDescent="0.35">
      <c r="A61" s="12" t="s">
        <v>113</v>
      </c>
      <c r="B61" s="12" t="s">
        <v>114</v>
      </c>
      <c r="C61" s="13">
        <v>56843</v>
      </c>
      <c r="D61" s="14">
        <f t="shared" si="0"/>
        <v>0.68897265587123047</v>
      </c>
    </row>
    <row r="62" spans="1:4" ht="26.1" customHeight="1" x14ac:dyDescent="0.35">
      <c r="A62" s="12" t="s">
        <v>115</v>
      </c>
      <c r="B62" s="12" t="s">
        <v>116</v>
      </c>
      <c r="C62" s="13">
        <v>15546</v>
      </c>
      <c r="D62" s="14">
        <f t="shared" si="0"/>
        <v>0.18842722777077475</v>
      </c>
    </row>
    <row r="63" spans="1:4" ht="26.1" customHeight="1" x14ac:dyDescent="0.35">
      <c r="A63" s="12" t="s">
        <v>117</v>
      </c>
      <c r="B63" s="12" t="s">
        <v>118</v>
      </c>
      <c r="C63" s="13">
        <v>69450</v>
      </c>
      <c r="D63" s="14">
        <f t="shared" si="0"/>
        <v>0.84177736837001838</v>
      </c>
    </row>
    <row r="64" spans="1:4" ht="26.1" customHeight="1" x14ac:dyDescent="0.35">
      <c r="A64" s="12" t="s">
        <v>119</v>
      </c>
      <c r="B64" s="12" t="s">
        <v>120</v>
      </c>
      <c r="C64" s="13">
        <v>63811</v>
      </c>
      <c r="D64" s="14">
        <f t="shared" si="0"/>
        <v>0.77342916707068743</v>
      </c>
    </row>
    <row r="65" spans="1:4" ht="26.1" customHeight="1" x14ac:dyDescent="0.35">
      <c r="A65" s="12" t="s">
        <v>121</v>
      </c>
      <c r="B65" s="12" t="s">
        <v>294</v>
      </c>
      <c r="C65" s="13">
        <v>68723</v>
      </c>
      <c r="D65" s="14">
        <f t="shared" si="0"/>
        <v>0.83296567439154467</v>
      </c>
    </row>
    <row r="66" spans="1:4" ht="26.1" customHeight="1" x14ac:dyDescent="0.35">
      <c r="A66" s="12" t="s">
        <v>122</v>
      </c>
      <c r="B66" s="12" t="s">
        <v>123</v>
      </c>
      <c r="C66" s="13">
        <v>68459</v>
      </c>
      <c r="D66" s="14">
        <f t="shared" si="0"/>
        <v>0.82976582953553768</v>
      </c>
    </row>
    <row r="67" spans="1:4" ht="26.1" customHeight="1" x14ac:dyDescent="0.35">
      <c r="A67" s="12" t="s">
        <v>124</v>
      </c>
      <c r="B67" s="12" t="s">
        <v>125</v>
      </c>
      <c r="C67" s="13">
        <v>82504</v>
      </c>
      <c r="D67" s="14">
        <f t="shared" si="0"/>
        <v>1</v>
      </c>
    </row>
    <row r="68" spans="1:4" ht="26.1" customHeight="1" x14ac:dyDescent="0.35">
      <c r="A68" s="12" t="s">
        <v>126</v>
      </c>
      <c r="B68" s="12" t="s">
        <v>127</v>
      </c>
      <c r="C68" s="13">
        <v>76686</v>
      </c>
      <c r="D68" s="14">
        <f t="shared" si="0"/>
        <v>0.92948220692330064</v>
      </c>
    </row>
    <row r="69" spans="1:4" ht="26.1" customHeight="1" x14ac:dyDescent="0.35">
      <c r="A69" s="12" t="s">
        <v>128</v>
      </c>
      <c r="B69" s="12" t="s">
        <v>129</v>
      </c>
      <c r="C69" s="13">
        <v>54389</v>
      </c>
      <c r="D69" s="14">
        <f t="shared" si="0"/>
        <v>0.65922864345971099</v>
      </c>
    </row>
    <row r="70" spans="1:4" ht="26.1" customHeight="1" x14ac:dyDescent="0.35">
      <c r="A70" s="12" t="s">
        <v>130</v>
      </c>
      <c r="B70" s="12" t="s">
        <v>131</v>
      </c>
      <c r="C70" s="13">
        <v>40975</v>
      </c>
      <c r="D70" s="14">
        <f t="shared" ref="D70:D133" si="1">C70/82504</f>
        <v>0.4966425870260836</v>
      </c>
    </row>
    <row r="71" spans="1:4" ht="26.1" customHeight="1" x14ac:dyDescent="0.35">
      <c r="A71" s="12" t="s">
        <v>132</v>
      </c>
      <c r="B71" s="12" t="s">
        <v>133</v>
      </c>
      <c r="C71" s="13">
        <v>71502</v>
      </c>
      <c r="D71" s="14">
        <f t="shared" si="1"/>
        <v>0.86664888975080001</v>
      </c>
    </row>
    <row r="72" spans="1:4" ht="26.1" customHeight="1" x14ac:dyDescent="0.35">
      <c r="A72" s="12" t="s">
        <v>134</v>
      </c>
      <c r="B72" s="12" t="s">
        <v>135</v>
      </c>
      <c r="C72" s="13">
        <v>81861</v>
      </c>
      <c r="D72" s="14">
        <f t="shared" si="1"/>
        <v>0.99220643847571022</v>
      </c>
    </row>
    <row r="73" spans="1:4" ht="26.1" customHeight="1" x14ac:dyDescent="0.35">
      <c r="A73" s="12" t="s">
        <v>136</v>
      </c>
      <c r="B73" s="12" t="s">
        <v>137</v>
      </c>
      <c r="C73" s="13">
        <v>81861</v>
      </c>
      <c r="D73" s="14">
        <f t="shared" si="1"/>
        <v>0.99220643847571022</v>
      </c>
    </row>
    <row r="74" spans="1:4" ht="26.1" customHeight="1" x14ac:dyDescent="0.35">
      <c r="A74" s="12" t="s">
        <v>138</v>
      </c>
      <c r="B74" s="12" t="s">
        <v>139</v>
      </c>
      <c r="C74" s="13">
        <v>65278</v>
      </c>
      <c r="D74" s="14">
        <f t="shared" si="1"/>
        <v>0.79121012314554451</v>
      </c>
    </row>
    <row r="75" spans="1:4" ht="26.1" customHeight="1" x14ac:dyDescent="0.35">
      <c r="A75" s="12" t="s">
        <v>140</v>
      </c>
      <c r="B75" s="12" t="s">
        <v>141</v>
      </c>
      <c r="C75" s="13">
        <v>74193</v>
      </c>
      <c r="D75" s="14">
        <f t="shared" si="1"/>
        <v>0.8992654901580529</v>
      </c>
    </row>
    <row r="76" spans="1:4" ht="26.1" customHeight="1" x14ac:dyDescent="0.35">
      <c r="A76" s="12" t="s">
        <v>142</v>
      </c>
      <c r="B76" s="12" t="s">
        <v>295</v>
      </c>
      <c r="C76" s="13">
        <v>72749</v>
      </c>
      <c r="D76" s="14">
        <f t="shared" si="1"/>
        <v>0.8817633084456511</v>
      </c>
    </row>
    <row r="77" spans="1:4" ht="26.1" customHeight="1" x14ac:dyDescent="0.35">
      <c r="A77" s="12" t="s">
        <v>143</v>
      </c>
      <c r="B77" s="12" t="s">
        <v>144</v>
      </c>
      <c r="C77" s="13">
        <v>2031</v>
      </c>
      <c r="D77" s="14">
        <f t="shared" si="1"/>
        <v>2.4616988267235528E-2</v>
      </c>
    </row>
    <row r="78" spans="1:4" ht="26.1" customHeight="1" x14ac:dyDescent="0.35">
      <c r="A78" s="12" t="s">
        <v>145</v>
      </c>
      <c r="B78" s="12" t="s">
        <v>146</v>
      </c>
      <c r="C78" s="13">
        <v>66370</v>
      </c>
      <c r="D78" s="14">
        <f t="shared" si="1"/>
        <v>0.80444584504993699</v>
      </c>
    </row>
    <row r="79" spans="1:4" ht="26.1" customHeight="1" x14ac:dyDescent="0.35">
      <c r="A79" s="12" t="s">
        <v>147</v>
      </c>
      <c r="B79" s="12" t="s">
        <v>148</v>
      </c>
      <c r="C79" s="13">
        <v>1933</v>
      </c>
      <c r="D79" s="14">
        <f t="shared" si="1"/>
        <v>2.3429167070687481E-2</v>
      </c>
    </row>
    <row r="80" spans="1:4" ht="26.1" customHeight="1" x14ac:dyDescent="0.35">
      <c r="A80" s="12" t="s">
        <v>149</v>
      </c>
      <c r="B80" s="12" t="s">
        <v>150</v>
      </c>
      <c r="C80" s="13">
        <v>82503</v>
      </c>
      <c r="D80" s="14">
        <f t="shared" si="1"/>
        <v>0.99998787937554545</v>
      </c>
    </row>
    <row r="81" spans="1:4" ht="26.1" customHeight="1" x14ac:dyDescent="0.35">
      <c r="A81" s="12" t="s">
        <v>151</v>
      </c>
      <c r="B81" s="12" t="s">
        <v>152</v>
      </c>
      <c r="C81" s="13">
        <v>71812</v>
      </c>
      <c r="D81" s="14">
        <f t="shared" si="1"/>
        <v>0.87040628333171721</v>
      </c>
    </row>
    <row r="82" spans="1:4" ht="26.1" customHeight="1" x14ac:dyDescent="0.35">
      <c r="A82" s="12" t="s">
        <v>153</v>
      </c>
      <c r="B82" s="12" t="s">
        <v>154</v>
      </c>
      <c r="C82" s="13">
        <v>45487</v>
      </c>
      <c r="D82" s="14">
        <f t="shared" si="1"/>
        <v>0.55133084456511194</v>
      </c>
    </row>
    <row r="83" spans="1:4" ht="26.1" customHeight="1" x14ac:dyDescent="0.35">
      <c r="A83" s="12" t="s">
        <v>155</v>
      </c>
      <c r="B83" s="12" t="s">
        <v>156</v>
      </c>
      <c r="C83" s="13">
        <v>69267</v>
      </c>
      <c r="D83" s="14">
        <f t="shared" si="1"/>
        <v>0.83955929409483177</v>
      </c>
    </row>
    <row r="84" spans="1:4" ht="26.1" customHeight="1" x14ac:dyDescent="0.35">
      <c r="A84" s="12" t="s">
        <v>157</v>
      </c>
      <c r="B84" s="12" t="s">
        <v>158</v>
      </c>
      <c r="C84" s="13">
        <v>69127</v>
      </c>
      <c r="D84" s="14">
        <f t="shared" si="1"/>
        <v>0.83786240667119172</v>
      </c>
    </row>
    <row r="85" spans="1:4" ht="26.1" customHeight="1" x14ac:dyDescent="0.35">
      <c r="A85" s="12" t="s">
        <v>159</v>
      </c>
      <c r="B85" s="12" t="s">
        <v>160</v>
      </c>
      <c r="C85" s="13">
        <v>76329</v>
      </c>
      <c r="D85" s="14">
        <f t="shared" si="1"/>
        <v>0.92515514399301857</v>
      </c>
    </row>
    <row r="86" spans="1:4" ht="26.1" customHeight="1" x14ac:dyDescent="0.35">
      <c r="A86" s="12" t="s">
        <v>161</v>
      </c>
      <c r="B86" s="12" t="s">
        <v>162</v>
      </c>
      <c r="C86" s="13">
        <v>66563</v>
      </c>
      <c r="D86" s="14">
        <f t="shared" si="1"/>
        <v>0.8067851255696693</v>
      </c>
    </row>
    <row r="87" spans="1:4" ht="26.1" customHeight="1" x14ac:dyDescent="0.35">
      <c r="A87" s="12" t="s">
        <v>163</v>
      </c>
      <c r="B87" s="12" t="s">
        <v>164</v>
      </c>
      <c r="C87" s="13">
        <v>66045</v>
      </c>
      <c r="D87" s="14">
        <f t="shared" si="1"/>
        <v>0.80050664210220113</v>
      </c>
    </row>
    <row r="88" spans="1:4" ht="26.1" customHeight="1" x14ac:dyDescent="0.35">
      <c r="A88" s="12" t="s">
        <v>165</v>
      </c>
      <c r="B88" s="12" t="s">
        <v>166</v>
      </c>
      <c r="C88" s="13">
        <v>65907</v>
      </c>
      <c r="D88" s="14">
        <f t="shared" si="1"/>
        <v>0.79883399592747018</v>
      </c>
    </row>
    <row r="89" spans="1:4" ht="26.1" customHeight="1" x14ac:dyDescent="0.35">
      <c r="A89" s="12" t="s">
        <v>167</v>
      </c>
      <c r="B89" s="12" t="s">
        <v>168</v>
      </c>
      <c r="C89" s="13">
        <v>74188</v>
      </c>
      <c r="D89" s="14">
        <f t="shared" si="1"/>
        <v>0.89920488703578005</v>
      </c>
    </row>
    <row r="90" spans="1:4" ht="26.1" customHeight="1" x14ac:dyDescent="0.35">
      <c r="A90" s="12" t="s">
        <v>169</v>
      </c>
      <c r="B90" s="12" t="s">
        <v>296</v>
      </c>
      <c r="C90" s="13">
        <v>70882</v>
      </c>
      <c r="D90" s="14">
        <f t="shared" si="1"/>
        <v>0.85913410258896539</v>
      </c>
    </row>
    <row r="91" spans="1:4" ht="26.1" customHeight="1" x14ac:dyDescent="0.35">
      <c r="A91" s="12" t="s">
        <v>170</v>
      </c>
      <c r="B91" s="12" t="s">
        <v>171</v>
      </c>
      <c r="C91" s="13">
        <v>74776</v>
      </c>
      <c r="D91" s="14">
        <f t="shared" si="1"/>
        <v>0.90633181421506837</v>
      </c>
    </row>
    <row r="92" spans="1:4" ht="26.1" customHeight="1" x14ac:dyDescent="0.35">
      <c r="A92" s="12" t="s">
        <v>172</v>
      </c>
      <c r="B92" s="12" t="s">
        <v>173</v>
      </c>
      <c r="C92" s="13">
        <v>75292</v>
      </c>
      <c r="D92" s="14">
        <f t="shared" si="1"/>
        <v>0.91258605643362745</v>
      </c>
    </row>
    <row r="93" spans="1:4" ht="26.1" customHeight="1" x14ac:dyDescent="0.35">
      <c r="A93" s="12" t="s">
        <v>174</v>
      </c>
      <c r="B93" s="12" t="s">
        <v>175</v>
      </c>
      <c r="C93" s="13">
        <v>75218</v>
      </c>
      <c r="D93" s="14">
        <f t="shared" si="1"/>
        <v>0.91168913022398912</v>
      </c>
    </row>
    <row r="94" spans="1:4" ht="26.1" customHeight="1" x14ac:dyDescent="0.35">
      <c r="A94" s="12" t="s">
        <v>176</v>
      </c>
      <c r="B94" s="12" t="s">
        <v>177</v>
      </c>
      <c r="C94" s="13">
        <v>72391</v>
      </c>
      <c r="D94" s="14">
        <f t="shared" si="1"/>
        <v>0.87742412489091437</v>
      </c>
    </row>
    <row r="95" spans="1:4" ht="26.1" customHeight="1" x14ac:dyDescent="0.35">
      <c r="A95" s="12" t="s">
        <v>178</v>
      </c>
      <c r="B95" s="12" t="s">
        <v>179</v>
      </c>
      <c r="C95" s="13">
        <v>72391</v>
      </c>
      <c r="D95" s="14">
        <f t="shared" si="1"/>
        <v>0.87742412489091437</v>
      </c>
    </row>
    <row r="96" spans="1:4" ht="26.1" customHeight="1" x14ac:dyDescent="0.35">
      <c r="A96" s="12" t="s">
        <v>180</v>
      </c>
      <c r="B96" s="12" t="s">
        <v>181</v>
      </c>
      <c r="C96" s="13">
        <v>75350</v>
      </c>
      <c r="D96" s="14">
        <f t="shared" si="1"/>
        <v>0.91328905265199267</v>
      </c>
    </row>
    <row r="97" spans="1:4" ht="26.1" customHeight="1" x14ac:dyDescent="0.35">
      <c r="A97" s="12" t="s">
        <v>182</v>
      </c>
      <c r="B97" s="12" t="s">
        <v>286</v>
      </c>
      <c r="C97" s="13">
        <v>74198</v>
      </c>
      <c r="D97" s="14">
        <f t="shared" si="1"/>
        <v>0.89932609328032576</v>
      </c>
    </row>
    <row r="98" spans="1:4" ht="26.1" customHeight="1" x14ac:dyDescent="0.35">
      <c r="A98" s="12" t="s">
        <v>183</v>
      </c>
      <c r="B98" s="12" t="s">
        <v>184</v>
      </c>
      <c r="C98" s="13">
        <v>71154</v>
      </c>
      <c r="D98" s="14">
        <f t="shared" si="1"/>
        <v>0.86243091244060899</v>
      </c>
    </row>
    <row r="99" spans="1:4" ht="26.1" customHeight="1" x14ac:dyDescent="0.35">
      <c r="A99" s="12" t="s">
        <v>185</v>
      </c>
      <c r="B99" s="12" t="s">
        <v>186</v>
      </c>
      <c r="C99" s="13">
        <v>76573</v>
      </c>
      <c r="D99" s="14">
        <f t="shared" si="1"/>
        <v>0.92811257635993405</v>
      </c>
    </row>
    <row r="100" spans="1:4" ht="26.1" customHeight="1" x14ac:dyDescent="0.35">
      <c r="A100" s="12" t="s">
        <v>187</v>
      </c>
      <c r="B100" s="12" t="s">
        <v>188</v>
      </c>
      <c r="C100" s="13">
        <v>76572</v>
      </c>
      <c r="D100" s="14">
        <f t="shared" si="1"/>
        <v>0.9281004557354795</v>
      </c>
    </row>
    <row r="101" spans="1:4" ht="26.1" customHeight="1" x14ac:dyDescent="0.35">
      <c r="A101" s="12" t="s">
        <v>189</v>
      </c>
      <c r="B101" s="12" t="s">
        <v>190</v>
      </c>
      <c r="C101" s="13">
        <v>71154</v>
      </c>
      <c r="D101" s="14">
        <f t="shared" si="1"/>
        <v>0.86243091244060899</v>
      </c>
    </row>
    <row r="102" spans="1:4" ht="26.1" customHeight="1" x14ac:dyDescent="0.35">
      <c r="A102" s="12" t="s">
        <v>191</v>
      </c>
      <c r="B102" s="12" t="s">
        <v>192</v>
      </c>
      <c r="C102" s="13">
        <v>82504</v>
      </c>
      <c r="D102" s="14">
        <f t="shared" si="1"/>
        <v>1</v>
      </c>
    </row>
    <row r="103" spans="1:4" ht="26.1" customHeight="1" x14ac:dyDescent="0.35">
      <c r="A103" s="12" t="s">
        <v>193</v>
      </c>
      <c r="B103" s="12" t="s">
        <v>194</v>
      </c>
      <c r="C103" s="13">
        <v>77502</v>
      </c>
      <c r="D103" s="14">
        <f t="shared" si="1"/>
        <v>0.93937263647823133</v>
      </c>
    </row>
    <row r="104" spans="1:4" ht="26.1" customHeight="1" x14ac:dyDescent="0.35">
      <c r="A104" s="12" t="s">
        <v>195</v>
      </c>
      <c r="B104" s="12" t="s">
        <v>196</v>
      </c>
      <c r="C104" s="13">
        <v>77502</v>
      </c>
      <c r="D104" s="14">
        <f t="shared" si="1"/>
        <v>0.93937263647823133</v>
      </c>
    </row>
    <row r="105" spans="1:4" ht="26.1" customHeight="1" x14ac:dyDescent="0.35">
      <c r="A105" s="12" t="s">
        <v>197</v>
      </c>
      <c r="B105" s="12" t="s">
        <v>297</v>
      </c>
      <c r="C105" s="13">
        <v>74056</v>
      </c>
      <c r="D105" s="14">
        <f t="shared" si="1"/>
        <v>0.89760496460777661</v>
      </c>
    </row>
    <row r="106" spans="1:4" ht="26.1" customHeight="1" x14ac:dyDescent="0.35">
      <c r="A106" s="12" t="s">
        <v>198</v>
      </c>
      <c r="B106" s="12" t="s">
        <v>199</v>
      </c>
      <c r="C106" s="13">
        <v>82504</v>
      </c>
      <c r="D106" s="14">
        <f t="shared" si="1"/>
        <v>1</v>
      </c>
    </row>
    <row r="107" spans="1:4" ht="26.1" customHeight="1" x14ac:dyDescent="0.35">
      <c r="A107" s="12" t="s">
        <v>200</v>
      </c>
      <c r="B107" s="12" t="s">
        <v>201</v>
      </c>
      <c r="C107" s="13">
        <v>82504</v>
      </c>
      <c r="D107" s="14">
        <f t="shared" si="1"/>
        <v>1</v>
      </c>
    </row>
    <row r="108" spans="1:4" ht="26.1" customHeight="1" x14ac:dyDescent="0.35">
      <c r="A108" s="12" t="s">
        <v>202</v>
      </c>
      <c r="B108" s="12" t="s">
        <v>203</v>
      </c>
      <c r="C108" s="13">
        <v>1577</v>
      </c>
      <c r="D108" s="14">
        <f t="shared" si="1"/>
        <v>1.9114224764859886E-2</v>
      </c>
    </row>
    <row r="109" spans="1:4" ht="26.1" customHeight="1" x14ac:dyDescent="0.35">
      <c r="A109" s="12" t="s">
        <v>204</v>
      </c>
      <c r="B109" s="12" t="s">
        <v>205</v>
      </c>
      <c r="C109" s="13">
        <v>28470</v>
      </c>
      <c r="D109" s="14">
        <f t="shared" si="1"/>
        <v>0.34507417822166198</v>
      </c>
    </row>
    <row r="110" spans="1:4" ht="26.1" customHeight="1" x14ac:dyDescent="0.35">
      <c r="A110" s="12" t="s">
        <v>206</v>
      </c>
      <c r="B110" s="12" t="s">
        <v>298</v>
      </c>
      <c r="C110" s="13">
        <v>65230</v>
      </c>
      <c r="D110" s="14">
        <f t="shared" si="1"/>
        <v>0.79062833317172498</v>
      </c>
    </row>
    <row r="111" spans="1:4" ht="26.1" customHeight="1" x14ac:dyDescent="0.35">
      <c r="A111" s="12" t="s">
        <v>207</v>
      </c>
      <c r="B111" s="12" t="s">
        <v>299</v>
      </c>
      <c r="C111" s="13">
        <v>68435</v>
      </c>
      <c r="D111" s="14">
        <f t="shared" si="1"/>
        <v>0.82947493454862797</v>
      </c>
    </row>
    <row r="112" spans="1:4" ht="26.1" customHeight="1" x14ac:dyDescent="0.35">
      <c r="A112" s="12" t="s">
        <v>208</v>
      </c>
      <c r="B112" s="12" t="s">
        <v>300</v>
      </c>
      <c r="C112" s="13">
        <v>68160</v>
      </c>
      <c r="D112" s="14">
        <f t="shared" si="1"/>
        <v>0.82614176282362062</v>
      </c>
    </row>
    <row r="113" spans="1:4" ht="26.1" customHeight="1" x14ac:dyDescent="0.35">
      <c r="A113" s="12" t="s">
        <v>209</v>
      </c>
      <c r="B113" s="12" t="s">
        <v>301</v>
      </c>
      <c r="C113" s="13">
        <v>66965</v>
      </c>
      <c r="D113" s="14">
        <f t="shared" si="1"/>
        <v>0.81165761660040725</v>
      </c>
    </row>
    <row r="114" spans="1:4" ht="26.1" customHeight="1" x14ac:dyDescent="0.35">
      <c r="A114" s="12" t="s">
        <v>210</v>
      </c>
      <c r="B114" s="12" t="s">
        <v>211</v>
      </c>
      <c r="C114" s="13">
        <v>240</v>
      </c>
      <c r="D114" s="14">
        <f t="shared" si="1"/>
        <v>2.9089498690972561E-3</v>
      </c>
    </row>
    <row r="115" spans="1:4" ht="26.1" customHeight="1" x14ac:dyDescent="0.35">
      <c r="A115" s="12" t="s">
        <v>212</v>
      </c>
      <c r="B115" s="12" t="s">
        <v>302</v>
      </c>
      <c r="C115" s="13">
        <v>65762</v>
      </c>
      <c r="D115" s="14">
        <f t="shared" si="1"/>
        <v>0.79707650538155728</v>
      </c>
    </row>
    <row r="116" spans="1:4" ht="26.1" customHeight="1" x14ac:dyDescent="0.35">
      <c r="A116" s="12" t="s">
        <v>213</v>
      </c>
      <c r="B116" s="12" t="s">
        <v>214</v>
      </c>
      <c r="C116" s="13">
        <v>75127</v>
      </c>
      <c r="D116" s="14">
        <f t="shared" si="1"/>
        <v>0.91058615339862314</v>
      </c>
    </row>
    <row r="117" spans="1:4" ht="26.1" customHeight="1" x14ac:dyDescent="0.35">
      <c r="A117" s="12" t="s">
        <v>215</v>
      </c>
      <c r="B117" s="12" t="s">
        <v>216</v>
      </c>
      <c r="C117" s="13">
        <v>82504</v>
      </c>
      <c r="D117" s="14">
        <f t="shared" si="1"/>
        <v>1</v>
      </c>
    </row>
    <row r="118" spans="1:4" ht="26.1" customHeight="1" x14ac:dyDescent="0.35">
      <c r="A118" s="12" t="s">
        <v>217</v>
      </c>
      <c r="B118" s="12" t="s">
        <v>218</v>
      </c>
      <c r="C118" s="13">
        <v>72861</v>
      </c>
      <c r="D118" s="14">
        <f t="shared" si="1"/>
        <v>0.88312081838456313</v>
      </c>
    </row>
    <row r="119" spans="1:4" ht="26.1" customHeight="1" x14ac:dyDescent="0.35">
      <c r="A119" s="12" t="s">
        <v>219</v>
      </c>
      <c r="B119" s="12" t="s">
        <v>220</v>
      </c>
      <c r="C119" s="13">
        <v>70773</v>
      </c>
      <c r="D119" s="14">
        <f t="shared" si="1"/>
        <v>0.85781295452341699</v>
      </c>
    </row>
    <row r="120" spans="1:4" ht="26.1" customHeight="1" x14ac:dyDescent="0.35">
      <c r="A120" s="12" t="s">
        <v>221</v>
      </c>
      <c r="B120" s="12" t="s">
        <v>222</v>
      </c>
      <c r="C120" s="13">
        <v>82504</v>
      </c>
      <c r="D120" s="14">
        <f t="shared" si="1"/>
        <v>1</v>
      </c>
    </row>
    <row r="121" spans="1:4" ht="26.1" customHeight="1" x14ac:dyDescent="0.35">
      <c r="A121" s="12" t="s">
        <v>223</v>
      </c>
      <c r="B121" s="12" t="s">
        <v>224</v>
      </c>
      <c r="C121" s="13">
        <v>82504</v>
      </c>
      <c r="D121" s="14">
        <f t="shared" si="1"/>
        <v>1</v>
      </c>
    </row>
    <row r="122" spans="1:4" ht="26.1" customHeight="1" x14ac:dyDescent="0.35">
      <c r="A122" s="12" t="s">
        <v>225</v>
      </c>
      <c r="B122" s="12" t="s">
        <v>226</v>
      </c>
      <c r="C122" s="13">
        <v>74985</v>
      </c>
      <c r="D122" s="14">
        <f t="shared" si="1"/>
        <v>0.90886502472607389</v>
      </c>
    </row>
    <row r="123" spans="1:4" ht="26.1" customHeight="1" x14ac:dyDescent="0.35">
      <c r="A123" s="12" t="s">
        <v>227</v>
      </c>
      <c r="B123" s="12" t="s">
        <v>228</v>
      </c>
      <c r="C123" s="13">
        <v>74985</v>
      </c>
      <c r="D123" s="14">
        <f t="shared" si="1"/>
        <v>0.90886502472607389</v>
      </c>
    </row>
    <row r="124" spans="1:4" ht="26.1" customHeight="1" x14ac:dyDescent="0.35">
      <c r="A124" s="12" t="s">
        <v>229</v>
      </c>
      <c r="B124" s="12" t="s">
        <v>230</v>
      </c>
      <c r="C124" s="13">
        <v>74985</v>
      </c>
      <c r="D124" s="14">
        <f t="shared" si="1"/>
        <v>0.90886502472607389</v>
      </c>
    </row>
    <row r="125" spans="1:4" ht="26.1" customHeight="1" x14ac:dyDescent="0.35">
      <c r="A125" s="12" t="s">
        <v>231</v>
      </c>
      <c r="B125" s="12" t="s">
        <v>232</v>
      </c>
      <c r="C125" s="13">
        <v>75005</v>
      </c>
      <c r="D125" s="14">
        <f t="shared" si="1"/>
        <v>0.90910743721516529</v>
      </c>
    </row>
    <row r="126" spans="1:4" ht="26.1" customHeight="1" x14ac:dyDescent="0.35">
      <c r="A126" s="12" t="s">
        <v>233</v>
      </c>
      <c r="B126" s="12" t="s">
        <v>234</v>
      </c>
      <c r="C126" s="13">
        <v>75005</v>
      </c>
      <c r="D126" s="14">
        <f t="shared" si="1"/>
        <v>0.90910743721516529</v>
      </c>
    </row>
    <row r="127" spans="1:4" ht="26.1" customHeight="1" x14ac:dyDescent="0.35">
      <c r="A127" s="12" t="s">
        <v>235</v>
      </c>
      <c r="B127" s="12" t="s">
        <v>236</v>
      </c>
      <c r="C127" s="13">
        <v>75005</v>
      </c>
      <c r="D127" s="14">
        <f t="shared" si="1"/>
        <v>0.90910743721516529</v>
      </c>
    </row>
    <row r="128" spans="1:4" ht="26.1" customHeight="1" x14ac:dyDescent="0.35">
      <c r="A128" s="12" t="s">
        <v>237</v>
      </c>
      <c r="B128" s="12" t="s">
        <v>238</v>
      </c>
      <c r="C128" s="13">
        <v>57613</v>
      </c>
      <c r="D128" s="14">
        <f t="shared" si="1"/>
        <v>0.69830553670125084</v>
      </c>
    </row>
    <row r="129" spans="1:4" ht="26.1" customHeight="1" x14ac:dyDescent="0.35">
      <c r="A129" s="12" t="s">
        <v>239</v>
      </c>
      <c r="B129" s="12" t="s">
        <v>240</v>
      </c>
      <c r="C129" s="13">
        <v>72161</v>
      </c>
      <c r="D129" s="14">
        <f t="shared" si="1"/>
        <v>0.87463638126636289</v>
      </c>
    </row>
    <row r="130" spans="1:4" ht="26.1" customHeight="1" x14ac:dyDescent="0.35">
      <c r="A130" s="12" t="s">
        <v>241</v>
      </c>
      <c r="B130" s="12" t="s">
        <v>242</v>
      </c>
      <c r="C130" s="13">
        <v>72161</v>
      </c>
      <c r="D130" s="14">
        <f t="shared" si="1"/>
        <v>0.87463638126636289</v>
      </c>
    </row>
    <row r="131" spans="1:4" ht="26.1" customHeight="1" x14ac:dyDescent="0.35">
      <c r="A131" s="12" t="s">
        <v>243</v>
      </c>
      <c r="B131" s="12" t="s">
        <v>244</v>
      </c>
      <c r="C131" s="13">
        <v>69369</v>
      </c>
      <c r="D131" s="14">
        <f t="shared" si="1"/>
        <v>0.8407955977891981</v>
      </c>
    </row>
    <row r="132" spans="1:4" ht="26.1" customHeight="1" x14ac:dyDescent="0.35">
      <c r="A132" s="12" t="s">
        <v>245</v>
      </c>
      <c r="B132" s="12" t="s">
        <v>246</v>
      </c>
      <c r="C132" s="13">
        <v>82504</v>
      </c>
      <c r="D132" s="14">
        <f t="shared" si="1"/>
        <v>1</v>
      </c>
    </row>
    <row r="133" spans="1:4" ht="26.1" customHeight="1" x14ac:dyDescent="0.35">
      <c r="A133" s="12" t="s">
        <v>247</v>
      </c>
      <c r="B133" s="12" t="s">
        <v>248</v>
      </c>
      <c r="C133" s="13">
        <v>82504</v>
      </c>
      <c r="D133" s="14">
        <f t="shared" si="1"/>
        <v>1</v>
      </c>
    </row>
    <row r="134" spans="1:4" ht="26.1" customHeight="1" x14ac:dyDescent="0.35">
      <c r="A134" s="12" t="s">
        <v>249</v>
      </c>
      <c r="B134" s="12" t="s">
        <v>250</v>
      </c>
      <c r="C134" s="13">
        <v>2003</v>
      </c>
      <c r="D134" s="14">
        <f t="shared" ref="D134:D152" si="2">C134/82504</f>
        <v>2.4277610782507515E-2</v>
      </c>
    </row>
    <row r="135" spans="1:4" ht="26.1" customHeight="1" x14ac:dyDescent="0.35">
      <c r="A135" s="12" t="s">
        <v>251</v>
      </c>
      <c r="B135" s="12" t="s">
        <v>252</v>
      </c>
      <c r="C135" s="13">
        <v>65676</v>
      </c>
      <c r="D135" s="14">
        <f t="shared" si="2"/>
        <v>0.79603413167846404</v>
      </c>
    </row>
    <row r="136" spans="1:4" ht="26.1" customHeight="1" x14ac:dyDescent="0.35">
      <c r="A136" s="12" t="s">
        <v>253</v>
      </c>
      <c r="B136" s="12" t="s">
        <v>254</v>
      </c>
      <c r="C136" s="13">
        <v>72846</v>
      </c>
      <c r="D136" s="14">
        <f t="shared" si="2"/>
        <v>0.88293900901774458</v>
      </c>
    </row>
    <row r="137" spans="1:4" ht="26.1" customHeight="1" x14ac:dyDescent="0.35">
      <c r="A137" s="12" t="s">
        <v>255</v>
      </c>
      <c r="B137" s="12" t="s">
        <v>256</v>
      </c>
      <c r="C137" s="13">
        <v>71433</v>
      </c>
      <c r="D137" s="14">
        <f t="shared" si="2"/>
        <v>0.86581256666343454</v>
      </c>
    </row>
    <row r="138" spans="1:4" ht="26.1" customHeight="1" x14ac:dyDescent="0.35">
      <c r="A138" s="12" t="s">
        <v>257</v>
      </c>
      <c r="B138" s="12" t="s">
        <v>258</v>
      </c>
      <c r="C138" s="13">
        <v>75404</v>
      </c>
      <c r="D138" s="14">
        <f t="shared" si="2"/>
        <v>0.91394356637253948</v>
      </c>
    </row>
    <row r="139" spans="1:4" ht="26.1" customHeight="1" x14ac:dyDescent="0.35">
      <c r="A139" s="12" t="s">
        <v>259</v>
      </c>
      <c r="B139" s="12" t="s">
        <v>287</v>
      </c>
      <c r="C139" s="13">
        <v>74847</v>
      </c>
      <c r="D139" s="14">
        <f t="shared" si="2"/>
        <v>0.90719237855134294</v>
      </c>
    </row>
    <row r="140" spans="1:4" ht="26.1" customHeight="1" x14ac:dyDescent="0.35">
      <c r="A140" s="12" t="s">
        <v>260</v>
      </c>
      <c r="B140" s="12" t="s">
        <v>261</v>
      </c>
      <c r="C140" s="13">
        <v>72822</v>
      </c>
      <c r="D140" s="14">
        <f t="shared" si="2"/>
        <v>0.88264811403083487</v>
      </c>
    </row>
    <row r="141" spans="1:4" ht="26.1" customHeight="1" x14ac:dyDescent="0.35">
      <c r="A141" s="12" t="s">
        <v>262</v>
      </c>
      <c r="B141" s="12" t="s">
        <v>263</v>
      </c>
      <c r="C141" s="13">
        <v>82504</v>
      </c>
      <c r="D141" s="14">
        <f t="shared" si="2"/>
        <v>1</v>
      </c>
    </row>
    <row r="142" spans="1:4" ht="26.1" customHeight="1" x14ac:dyDescent="0.35">
      <c r="A142" s="12" t="s">
        <v>264</v>
      </c>
      <c r="B142" s="12" t="s">
        <v>265</v>
      </c>
      <c r="C142" s="13">
        <v>25118</v>
      </c>
      <c r="D142" s="14">
        <f t="shared" si="2"/>
        <v>0.30444584504993699</v>
      </c>
    </row>
    <row r="143" spans="1:4" ht="26.1" customHeight="1" x14ac:dyDescent="0.35">
      <c r="A143" s="12" t="s">
        <v>266</v>
      </c>
      <c r="B143" s="12" t="s">
        <v>267</v>
      </c>
      <c r="C143" s="13">
        <v>3178</v>
      </c>
      <c r="D143" s="14">
        <f t="shared" si="2"/>
        <v>3.85193445166295E-2</v>
      </c>
    </row>
    <row r="144" spans="1:4" ht="26.1" customHeight="1" x14ac:dyDescent="0.35">
      <c r="A144" s="12" t="s">
        <v>268</v>
      </c>
      <c r="B144" s="12" t="s">
        <v>269</v>
      </c>
      <c r="C144" s="13">
        <v>2139</v>
      </c>
      <c r="D144" s="14">
        <f t="shared" si="2"/>
        <v>2.5926015708329295E-2</v>
      </c>
    </row>
    <row r="145" spans="1:4" ht="26.1" customHeight="1" x14ac:dyDescent="0.35">
      <c r="A145" s="12" t="s">
        <v>270</v>
      </c>
      <c r="B145" s="12" t="s">
        <v>271</v>
      </c>
      <c r="C145" s="13">
        <v>233</v>
      </c>
      <c r="D145" s="14">
        <f t="shared" si="2"/>
        <v>2.8241054979152528E-3</v>
      </c>
    </row>
    <row r="146" spans="1:4" ht="26.1" customHeight="1" x14ac:dyDescent="0.35">
      <c r="A146" s="12" t="s">
        <v>272</v>
      </c>
      <c r="B146" s="12" t="s">
        <v>273</v>
      </c>
      <c r="C146" s="13">
        <v>25118</v>
      </c>
      <c r="D146" s="14">
        <f t="shared" si="2"/>
        <v>0.30444584504993699</v>
      </c>
    </row>
    <row r="147" spans="1:4" ht="26.1" customHeight="1" x14ac:dyDescent="0.35">
      <c r="A147" s="12" t="s">
        <v>274</v>
      </c>
      <c r="B147" s="12" t="s">
        <v>275</v>
      </c>
      <c r="C147" s="13">
        <v>2139</v>
      </c>
      <c r="D147" s="14">
        <f t="shared" si="2"/>
        <v>2.5926015708329295E-2</v>
      </c>
    </row>
    <row r="148" spans="1:4" ht="26.1" customHeight="1" x14ac:dyDescent="0.35">
      <c r="A148" s="12" t="s">
        <v>276</v>
      </c>
      <c r="B148" s="12" t="s">
        <v>277</v>
      </c>
      <c r="C148" s="13">
        <v>73200</v>
      </c>
      <c r="D148" s="14">
        <f t="shared" si="2"/>
        <v>0.887229710074663</v>
      </c>
    </row>
    <row r="149" spans="1:4" ht="26.1" customHeight="1" x14ac:dyDescent="0.35">
      <c r="A149" s="12" t="s">
        <v>278</v>
      </c>
      <c r="B149" s="12" t="s">
        <v>279</v>
      </c>
      <c r="C149" s="13">
        <v>73200</v>
      </c>
      <c r="D149" s="14">
        <f t="shared" si="2"/>
        <v>0.887229710074663</v>
      </c>
    </row>
    <row r="150" spans="1:4" ht="26.1" customHeight="1" x14ac:dyDescent="0.35">
      <c r="A150" s="12" t="s">
        <v>280</v>
      </c>
      <c r="B150" s="12" t="s">
        <v>281</v>
      </c>
      <c r="C150" s="13">
        <v>74411</v>
      </c>
      <c r="D150" s="14">
        <f t="shared" si="2"/>
        <v>0.90190778628914958</v>
      </c>
    </row>
    <row r="151" spans="1:4" ht="26.1" customHeight="1" x14ac:dyDescent="0.35">
      <c r="A151" s="12" t="s">
        <v>282</v>
      </c>
      <c r="B151" s="12" t="s">
        <v>283</v>
      </c>
      <c r="C151" s="13">
        <v>76460</v>
      </c>
      <c r="D151" s="14">
        <f t="shared" si="2"/>
        <v>0.92674294579656746</v>
      </c>
    </row>
    <row r="152" spans="1:4" ht="26.1" customHeight="1" x14ac:dyDescent="0.35">
      <c r="A152" s="12" t="s">
        <v>284</v>
      </c>
      <c r="B152" s="12" t="s">
        <v>303</v>
      </c>
      <c r="C152" s="13">
        <v>10189</v>
      </c>
      <c r="D152" s="14">
        <f t="shared" si="2"/>
        <v>0.12349704256763308</v>
      </c>
    </row>
    <row r="153" spans="1:4" ht="18.95" customHeight="1" x14ac:dyDescent="0.35">
      <c r="A153" s="5" t="s">
        <v>285</v>
      </c>
      <c r="B153" s="5"/>
      <c r="C153" s="5"/>
      <c r="D153" s="5"/>
    </row>
    <row r="154" spans="1:4" s="1" customFormat="1" ht="95.1" customHeight="1" x14ac:dyDescent="0.35">
      <c r="A154" s="6" t="s">
        <v>288</v>
      </c>
      <c r="B154" s="6"/>
      <c r="C154" s="6"/>
      <c r="D154" s="6"/>
    </row>
    <row r="155" spans="1:4" s="1" customFormat="1" ht="42.95" customHeight="1" x14ac:dyDescent="0.35">
      <c r="A155" s="2" t="s">
        <v>306</v>
      </c>
      <c r="B155" s="2"/>
      <c r="C155" s="2"/>
      <c r="D155" s="2"/>
    </row>
    <row r="156" spans="1:4" s="1" customFormat="1" ht="27.95" customHeight="1" x14ac:dyDescent="0.35">
      <c r="A156" s="2" t="s">
        <v>289</v>
      </c>
      <c r="B156" s="2"/>
      <c r="C156" s="2"/>
      <c r="D156" s="2"/>
    </row>
    <row r="157" spans="1:4" s="1" customFormat="1" ht="35.1" customHeight="1" x14ac:dyDescent="0.35">
      <c r="A157" s="2" t="s">
        <v>290</v>
      </c>
      <c r="B157" s="2"/>
      <c r="C157" s="2"/>
      <c r="D157" s="2"/>
    </row>
    <row r="158" spans="1:4" ht="27" customHeight="1" x14ac:dyDescent="0.35">
      <c r="A158" s="2" t="s">
        <v>304</v>
      </c>
      <c r="B158" s="2"/>
      <c r="C158" s="2"/>
      <c r="D158" s="2"/>
    </row>
  </sheetData>
  <autoFilter ref="A4:D4" xr:uid="{00000000-0001-0000-0000-000000000000}"/>
  <mergeCells count="8">
    <mergeCell ref="A158:D158"/>
    <mergeCell ref="A156:D156"/>
    <mergeCell ref="A157:D157"/>
    <mergeCell ref="A1:D1"/>
    <mergeCell ref="A2:D2"/>
    <mergeCell ref="A153:D153"/>
    <mergeCell ref="A154:D154"/>
    <mergeCell ref="A155:D155"/>
  </mergeCells>
  <pageMargins left="0.5" right="0.5" top="0.5" bottom="0.5" header="0" footer="0"/>
  <pageSetup orientation="portrait" horizontalDpi="300" verticalDpi="300"/>
  <headerFooter>
    <oddFooter>&amp;C_x000D_&amp;1#&amp;"Aptos"&amp;10&amp;K000000 UNOS Confidential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D79B7906AAAF4C963231270EAF46DC" ma:contentTypeVersion="13" ma:contentTypeDescription="Create a new document." ma:contentTypeScope="" ma:versionID="ce7d57b33540c3d877f6e2fa732a7aa5">
  <xsd:schema xmlns:xsd="http://www.w3.org/2001/XMLSchema" xmlns:xs="http://www.w3.org/2001/XMLSchema" xmlns:p="http://schemas.microsoft.com/office/2006/metadata/properties" xmlns:ns2="e58e16fe-129d-4145-bb9c-0aac4c1dacb5" xmlns:ns3="24467e72-d644-41ab-a978-27ff4be97c7d" targetNamespace="http://schemas.microsoft.com/office/2006/metadata/properties" ma:root="true" ma:fieldsID="6d44f435e170b293989c0ab97609c6a4" ns2:_="" ns3:_="">
    <xsd:import namespace="e58e16fe-129d-4145-bb9c-0aac4c1dacb5"/>
    <xsd:import namespace="24467e72-d644-41ab-a978-27ff4be97c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8e16fe-129d-4145-bb9c-0aac4c1dac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c47a0e2-7239-412a-88dd-d59e551ae8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467e72-d644-41ab-a978-27ff4be97c7d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83c418cf-919c-406f-b77a-8040edfe1f65}" ma:internalName="TaxCatchAll" ma:showField="CatchAllData" ma:web="24467e72-d644-41ab-a978-27ff4be97c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8e16fe-129d-4145-bb9c-0aac4c1dacb5">
      <Terms xmlns="http://schemas.microsoft.com/office/infopath/2007/PartnerControls"/>
    </lcf76f155ced4ddcb4097134ff3c332f>
    <TaxCatchAll xmlns="24467e72-d644-41ab-a978-27ff4be97c7d" xsi:nil="true"/>
  </documentManagement>
</p:properties>
</file>

<file path=customXml/itemProps1.xml><?xml version="1.0" encoding="utf-8"?>
<ds:datastoreItem xmlns:ds="http://schemas.openxmlformats.org/officeDocument/2006/customXml" ds:itemID="{1314BC39-72DD-47B9-92A9-CF852953C09B}"/>
</file>

<file path=customXml/itemProps2.xml><?xml version="1.0" encoding="utf-8"?>
<ds:datastoreItem xmlns:ds="http://schemas.openxmlformats.org/officeDocument/2006/customXml" ds:itemID="{BD4B8630-35D5-4CF7-8B86-E3E7E12041A6}"/>
</file>

<file path=customXml/itemProps3.xml><?xml version="1.0" encoding="utf-8"?>
<ds:datastoreItem xmlns:ds="http://schemas.openxmlformats.org/officeDocument/2006/customXml" ds:itemID="{D14EA763-5FDA-464A-85EA-CD8058CBA5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Heart Data Completeness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hopkinal</dc:creator>
  <cp:lastModifiedBy>Wida Cherikh</cp:lastModifiedBy>
  <cp:revision>1</cp:revision>
  <dcterms:created xsi:type="dcterms:W3CDTF">2026-10-02T21:44:52Z</dcterms:created>
  <dcterms:modified xsi:type="dcterms:W3CDTF">2026-10-05T16:08:11Z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2354e7a-28b9-4d3a-ba7e-6bd06350c289_Enabled">
    <vt:lpwstr>true</vt:lpwstr>
  </property>
  <property fmtid="{D5CDD505-2E9C-101B-9397-08002B2CF9AE}" pid="3" name="MSIP_Label_72354e7a-28b9-4d3a-ba7e-6bd06350c289_SetDate">
    <vt:lpwstr>2026-10-02T20:55:19Z</vt:lpwstr>
  </property>
  <property fmtid="{D5CDD505-2E9C-101B-9397-08002B2CF9AE}" pid="4" name="MSIP_Label_72354e7a-28b9-4d3a-ba7e-6bd06350c289_Method">
    <vt:lpwstr>Privileged</vt:lpwstr>
  </property>
  <property fmtid="{D5CDD505-2E9C-101B-9397-08002B2CF9AE}" pid="5" name="MSIP_Label_72354e7a-28b9-4d3a-ba7e-6bd06350c289_Name">
    <vt:lpwstr>UNOS Confidential</vt:lpwstr>
  </property>
  <property fmtid="{D5CDD505-2E9C-101B-9397-08002B2CF9AE}" pid="6" name="MSIP_Label_72354e7a-28b9-4d3a-ba7e-6bd06350c289_SiteId">
    <vt:lpwstr>d3e2d0b4-9ecc-4e88-9b79-caf6d43aa9f0</vt:lpwstr>
  </property>
  <property fmtid="{D5CDD505-2E9C-101B-9397-08002B2CF9AE}" pid="7" name="MSIP_Label_72354e7a-28b9-4d3a-ba7e-6bd06350c289_ActionId">
    <vt:lpwstr>c8749d80-a225-4bd9-8620-b6f87943e7c5</vt:lpwstr>
  </property>
  <property fmtid="{D5CDD505-2E9C-101B-9397-08002B2CF9AE}" pid="8" name="MSIP_Label_72354e7a-28b9-4d3a-ba7e-6bd06350c289_ContentBits">
    <vt:lpwstr>2</vt:lpwstr>
  </property>
  <property fmtid="{D5CDD505-2E9C-101B-9397-08002B2CF9AE}" pid="9" name="MSIP_Label_72354e7a-28b9-4d3a-ba7e-6bd06350c289_Tag">
    <vt:lpwstr>10, 0, 1, 1</vt:lpwstr>
  </property>
  <property fmtid="{D5CDD505-2E9C-101B-9397-08002B2CF9AE}" pid="10" name="ContentTypeId">
    <vt:lpwstr>0x01010097D79B7906AAAF4C963231270EAF46DC</vt:lpwstr>
  </property>
</Properties>
</file>